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82" windowHeight="9555"/>
  </bookViews>
  <sheets>
    <sheet name="Sheet2" sheetId="2" r:id="rId1"/>
  </sheets>
  <definedNames>
    <definedName name="_xlnm._FilterDatabase" localSheetId="0" hidden="1">Sheet2!$F$1:$F$126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<sst xmlns="http://schemas.openxmlformats.org/spreadsheetml/2006/main" count="20" uniqueCount="10">
  <si>
    <t>学号</t>
  </si>
  <si>
    <t>专业/方向</t>
  </si>
  <si>
    <r>
      <rPr>
        <sz val="12"/>
        <color rgb="FF000000"/>
        <rFont val="宋体"/>
        <charset val="134"/>
        <scheme val="minor"/>
      </rPr>
      <t>基本素质测评（10分）</t>
    </r>
    <r>
      <rPr>
        <sz val="9"/>
        <color rgb="FF000000"/>
        <rFont val="宋体"/>
        <charset val="134"/>
        <scheme val="minor"/>
      </rPr>
      <t>（请填写平衡调整之后的分数）</t>
    </r>
  </si>
  <si>
    <t>创新能力基础分</t>
  </si>
  <si>
    <t>学术成果加分</t>
  </si>
  <si>
    <t>社会工作加分</t>
  </si>
  <si>
    <t>实践活动加分</t>
  </si>
  <si>
    <t>素质综合测评学业成绩</t>
  </si>
  <si>
    <t>总分(满分100)</t>
  </si>
  <si>
    <t>国际仲裁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</si>
</sst>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zoomScale="85" zoomScaleNormal="85" topLeftCell="A105" workbookViewId="0">
      <selection activeCell="D138" sqref="D138"/>
    </sheetView>
  </sheetViews>
  <sheetFormatPr defaultColWidth="9" defaultRowHeight="13.5"/>
  <cols>
    <col min="1" max="1" width="17.5044247787611" style="1" customWidth="1"/>
    <col min="2" max="2" width="11.5044247787611" customWidth="1"/>
    <col min="4" max="7" width="15.7522123893805" customWidth="1"/>
    <col min="8" max="8" width="12.6283185840708"/>
    <col min="9" max="9" width="15.2477876106195" customWidth="1"/>
  </cols>
  <sheetData>
    <row r="1" ht="96.75" spans="1:9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7" t="s">
        <v>8</v>
      </c>
    </row>
    <row r="2" spans="1:9">
      <c r="A2" s="6">
        <v>2301211579</v>
      </c>
      <c r="B2" s="6"/>
      <c r="C2" s="6">
        <v>9.58</v>
      </c>
      <c r="D2" s="6">
        <v>20</v>
      </c>
      <c r="E2" s="6"/>
      <c r="F2" s="6">
        <v>0.25</v>
      </c>
      <c r="G2" s="6">
        <v>0.18</v>
      </c>
      <c r="H2" s="6">
        <v>57.3488372093023</v>
      </c>
      <c r="I2" s="8">
        <v>87.3588372093023</v>
      </c>
    </row>
    <row r="3" spans="1:9">
      <c r="A3" s="6">
        <v>2301211558</v>
      </c>
      <c r="B3" s="6"/>
      <c r="C3" s="6">
        <v>9.83</v>
      </c>
      <c r="D3" s="6">
        <v>20</v>
      </c>
      <c r="E3" s="6">
        <v>0.04</v>
      </c>
      <c r="F3" s="6"/>
      <c r="G3" s="6">
        <v>0.01</v>
      </c>
      <c r="H3" s="6">
        <v>56.4</v>
      </c>
      <c r="I3" s="8">
        <v>86.28</v>
      </c>
    </row>
    <row r="4" spans="1:9">
      <c r="A4" s="6">
        <v>2301211541</v>
      </c>
      <c r="B4" s="6"/>
      <c r="C4" s="6">
        <v>9.97</v>
      </c>
      <c r="D4" s="6">
        <v>20</v>
      </c>
      <c r="E4" s="6">
        <v>0.04</v>
      </c>
      <c r="F4" s="6"/>
      <c r="G4" s="6">
        <v>0.11</v>
      </c>
      <c r="H4" s="6">
        <v>55.7441860465116</v>
      </c>
      <c r="I4" s="8">
        <v>85.8641860465116</v>
      </c>
    </row>
    <row r="5" spans="1:9">
      <c r="A5" s="6">
        <v>2301211570</v>
      </c>
      <c r="B5" s="6"/>
      <c r="C5" s="6">
        <v>9.8</v>
      </c>
      <c r="D5" s="6">
        <v>20</v>
      </c>
      <c r="E5" s="6"/>
      <c r="F5" s="6">
        <v>0.25</v>
      </c>
      <c r="G5" s="6">
        <v>0.2</v>
      </c>
      <c r="H5" s="6">
        <v>54.75</v>
      </c>
      <c r="I5" s="8">
        <v>85</v>
      </c>
    </row>
    <row r="6" spans="1:9">
      <c r="A6" s="6">
        <v>2301211585</v>
      </c>
      <c r="B6" s="6"/>
      <c r="C6" s="6">
        <v>9.79</v>
      </c>
      <c r="D6" s="6">
        <v>20</v>
      </c>
      <c r="E6" s="6"/>
      <c r="F6" s="6"/>
      <c r="G6" s="6">
        <v>0.1875</v>
      </c>
      <c r="H6" s="6">
        <v>54.4875</v>
      </c>
      <c r="I6" s="8">
        <v>84.465</v>
      </c>
    </row>
    <row r="7" spans="1:9">
      <c r="A7" s="6">
        <v>2301211588</v>
      </c>
      <c r="B7" s="6"/>
      <c r="C7" s="6">
        <v>9.91</v>
      </c>
      <c r="D7" s="6">
        <v>20</v>
      </c>
      <c r="E7" s="6">
        <v>0.06</v>
      </c>
      <c r="F7" s="6"/>
      <c r="G7" s="6">
        <v>0.5025</v>
      </c>
      <c r="H7" s="6">
        <v>53.9615384615385</v>
      </c>
      <c r="I7" s="8">
        <v>84.4340384615385</v>
      </c>
    </row>
    <row r="8" spans="1:9">
      <c r="A8" s="6">
        <v>2301211595</v>
      </c>
      <c r="B8" s="6"/>
      <c r="C8" s="6">
        <v>9.68</v>
      </c>
      <c r="D8" s="6">
        <v>20</v>
      </c>
      <c r="E8" s="6"/>
      <c r="F8" s="6"/>
      <c r="G8" s="6"/>
      <c r="H8" s="6">
        <v>54.75</v>
      </c>
      <c r="I8" s="8">
        <v>84.43</v>
      </c>
    </row>
    <row r="9" spans="1:9">
      <c r="A9" s="6">
        <v>2301211600</v>
      </c>
      <c r="B9" s="6"/>
      <c r="C9" s="6">
        <v>9.85</v>
      </c>
      <c r="D9" s="6">
        <v>20</v>
      </c>
      <c r="E9" s="6">
        <v>0.1753</v>
      </c>
      <c r="F9" s="6">
        <v>0.08</v>
      </c>
      <c r="G9" s="6">
        <v>0.4</v>
      </c>
      <c r="H9" s="6">
        <v>53.7162162162162</v>
      </c>
      <c r="I9" s="8">
        <v>84.2215162162162</v>
      </c>
    </row>
    <row r="10" spans="1:9">
      <c r="A10" s="6">
        <v>2301211613</v>
      </c>
      <c r="B10" s="6"/>
      <c r="C10" s="6">
        <v>9.82</v>
      </c>
      <c r="D10" s="6">
        <v>20</v>
      </c>
      <c r="E10" s="6"/>
      <c r="F10" s="6">
        <v>0.08</v>
      </c>
      <c r="G10" s="6">
        <v>0.155</v>
      </c>
      <c r="H10" s="6">
        <v>54.1538461538462</v>
      </c>
      <c r="I10" s="8">
        <v>84.2088461538462</v>
      </c>
    </row>
    <row r="11" spans="1:9">
      <c r="A11" s="6">
        <v>2301211550</v>
      </c>
      <c r="B11" s="6"/>
      <c r="C11" s="6">
        <v>9.57</v>
      </c>
      <c r="D11" s="6">
        <v>20</v>
      </c>
      <c r="E11" s="6"/>
      <c r="F11" s="6">
        <v>0.25</v>
      </c>
      <c r="G11" s="6">
        <v>0.148</v>
      </c>
      <c r="H11" s="6">
        <v>53.9651162790698</v>
      </c>
      <c r="I11" s="8">
        <v>83.9331162790698</v>
      </c>
    </row>
    <row r="12" spans="1:9">
      <c r="A12" s="6">
        <v>2301211582</v>
      </c>
      <c r="B12" s="6"/>
      <c r="C12" s="6">
        <v>9.87</v>
      </c>
      <c r="D12" s="6">
        <v>20</v>
      </c>
      <c r="E12" s="6"/>
      <c r="F12" s="6">
        <v>0.25</v>
      </c>
      <c r="G12" s="6">
        <v>0.19</v>
      </c>
      <c r="H12" s="6">
        <v>53.4418604651163</v>
      </c>
      <c r="I12" s="8">
        <v>83.7518604651163</v>
      </c>
    </row>
    <row r="13" spans="1:9">
      <c r="A13" s="6">
        <v>2301211565</v>
      </c>
      <c r="B13" s="6"/>
      <c r="C13" s="6">
        <v>9.94</v>
      </c>
      <c r="D13" s="6">
        <v>20</v>
      </c>
      <c r="E13" s="6">
        <v>0.167</v>
      </c>
      <c r="F13" s="6">
        <v>0.15</v>
      </c>
      <c r="G13" s="6">
        <v>0.4</v>
      </c>
      <c r="H13" s="6">
        <v>53.0675675675676</v>
      </c>
      <c r="I13" s="8">
        <v>83.7245675675676</v>
      </c>
    </row>
    <row r="14" spans="1:9">
      <c r="A14" s="6">
        <v>2301211596</v>
      </c>
      <c r="B14" s="6"/>
      <c r="C14" s="6">
        <v>9.72</v>
      </c>
      <c r="D14" s="6">
        <v>20</v>
      </c>
      <c r="E14" s="6"/>
      <c r="F14" s="6">
        <v>0.08</v>
      </c>
      <c r="G14" s="6"/>
      <c r="H14" s="6">
        <v>53.5833333333333</v>
      </c>
      <c r="I14" s="8">
        <v>83.3833333333333</v>
      </c>
    </row>
    <row r="15" spans="1:9">
      <c r="A15" s="6">
        <v>2301211496</v>
      </c>
      <c r="B15" s="6"/>
      <c r="C15" s="6">
        <v>9.77</v>
      </c>
      <c r="D15" s="6">
        <v>20</v>
      </c>
      <c r="E15" s="6">
        <v>0.06</v>
      </c>
      <c r="F15" s="6"/>
      <c r="G15" s="6">
        <v>0</v>
      </c>
      <c r="H15" s="6">
        <v>53.406976744186</v>
      </c>
      <c r="I15" s="8">
        <v>83.236976744186</v>
      </c>
    </row>
    <row r="16" spans="1:9">
      <c r="A16" s="6">
        <v>2301211537</v>
      </c>
      <c r="B16" s="6"/>
      <c r="C16" s="6">
        <v>9.74</v>
      </c>
      <c r="D16" s="6">
        <v>20</v>
      </c>
      <c r="E16" s="6"/>
      <c r="F16" s="6"/>
      <c r="G16" s="6"/>
      <c r="H16" s="6">
        <v>53.475</v>
      </c>
      <c r="I16" s="8">
        <v>83.215</v>
      </c>
    </row>
    <row r="17" spans="1:9">
      <c r="A17" s="6">
        <v>2301211577</v>
      </c>
      <c r="B17" s="6"/>
      <c r="C17" s="6">
        <v>9.7</v>
      </c>
      <c r="D17" s="6">
        <v>20</v>
      </c>
      <c r="E17" s="6"/>
      <c r="F17" s="6"/>
      <c r="G17" s="6"/>
      <c r="H17" s="6">
        <v>53.4418604651163</v>
      </c>
      <c r="I17" s="8">
        <v>83.1418604651163</v>
      </c>
    </row>
    <row r="18" spans="1:9">
      <c r="A18" s="6">
        <v>2301211587</v>
      </c>
      <c r="B18" s="6"/>
      <c r="C18" s="6">
        <v>9.98</v>
      </c>
      <c r="D18" s="6">
        <v>20</v>
      </c>
      <c r="E18" s="6">
        <v>0.06</v>
      </c>
      <c r="F18" s="6">
        <v>0.1</v>
      </c>
      <c r="G18" s="6">
        <v>1.25</v>
      </c>
      <c r="H18" s="6">
        <v>51.5769230769231</v>
      </c>
      <c r="I18" s="8">
        <v>82.9669230769231</v>
      </c>
    </row>
    <row r="19" spans="1:9">
      <c r="A19" s="6">
        <v>2301211567</v>
      </c>
      <c r="B19" s="6"/>
      <c r="C19" s="6">
        <v>9.8</v>
      </c>
      <c r="D19" s="6">
        <v>20</v>
      </c>
      <c r="E19" s="6"/>
      <c r="F19" s="6">
        <v>0.25</v>
      </c>
      <c r="G19" s="6">
        <v>0.2</v>
      </c>
      <c r="H19" s="6">
        <v>52.65</v>
      </c>
      <c r="I19" s="8">
        <v>82.9</v>
      </c>
    </row>
    <row r="20" spans="1:9">
      <c r="A20" s="6">
        <v>2301211597</v>
      </c>
      <c r="B20" s="6"/>
      <c r="C20" s="6">
        <v>9.64</v>
      </c>
      <c r="D20" s="6">
        <v>20</v>
      </c>
      <c r="E20" s="6"/>
      <c r="F20" s="6"/>
      <c r="G20" s="6"/>
      <c r="H20" s="6">
        <v>53.1891891891892</v>
      </c>
      <c r="I20" s="8">
        <v>82.8291891891892</v>
      </c>
    </row>
    <row r="21" spans="1:9">
      <c r="A21" s="6">
        <v>2301211564</v>
      </c>
      <c r="B21" s="6"/>
      <c r="C21" s="6">
        <v>9.69</v>
      </c>
      <c r="D21" s="6">
        <v>20</v>
      </c>
      <c r="E21" s="6"/>
      <c r="F21" s="6">
        <v>0.08</v>
      </c>
      <c r="G21" s="6">
        <v>0.19</v>
      </c>
      <c r="H21" s="6">
        <v>52.7790697674419</v>
      </c>
      <c r="I21" s="8">
        <v>82.7390697674419</v>
      </c>
    </row>
    <row r="22" spans="1:9">
      <c r="A22" s="6">
        <v>2301211530</v>
      </c>
      <c r="B22" s="6"/>
      <c r="C22" s="6">
        <v>9.8</v>
      </c>
      <c r="D22" s="6">
        <v>20</v>
      </c>
      <c r="E22" s="6"/>
      <c r="F22" s="6">
        <v>0.25</v>
      </c>
      <c r="G22" s="6">
        <v>0.125</v>
      </c>
      <c r="H22" s="6">
        <v>52.4625</v>
      </c>
      <c r="I22" s="8">
        <v>82.6375</v>
      </c>
    </row>
    <row r="23" spans="1:9">
      <c r="A23" s="6">
        <v>2301211487</v>
      </c>
      <c r="B23" s="6"/>
      <c r="C23" s="6">
        <v>10</v>
      </c>
      <c r="D23" s="6">
        <v>20</v>
      </c>
      <c r="E23" s="6"/>
      <c r="F23" s="6">
        <v>0.5</v>
      </c>
      <c r="G23" s="6">
        <v>0</v>
      </c>
      <c r="H23" s="6">
        <v>52.0945945945946</v>
      </c>
      <c r="I23" s="8">
        <v>82.5945945945946</v>
      </c>
    </row>
    <row r="24" spans="1:9">
      <c r="A24" s="6">
        <v>2301211516</v>
      </c>
      <c r="B24" s="6"/>
      <c r="C24" s="6">
        <v>9.89</v>
      </c>
      <c r="D24" s="6">
        <v>20</v>
      </c>
      <c r="E24" s="6"/>
      <c r="F24" s="6">
        <v>0.2</v>
      </c>
      <c r="G24" s="6">
        <v>0</v>
      </c>
      <c r="H24" s="6">
        <v>52.5</v>
      </c>
      <c r="I24" s="8">
        <v>82.59</v>
      </c>
    </row>
    <row r="25" spans="1:9">
      <c r="A25" s="6">
        <v>2301211612</v>
      </c>
      <c r="B25" s="6"/>
      <c r="C25" s="6">
        <v>9.82</v>
      </c>
      <c r="D25" s="6">
        <v>20</v>
      </c>
      <c r="E25" s="6"/>
      <c r="F25" s="6">
        <v>0.22</v>
      </c>
      <c r="G25" s="6">
        <v>0.4</v>
      </c>
      <c r="H25" s="6">
        <v>52.125</v>
      </c>
      <c r="I25" s="8">
        <v>82.565</v>
      </c>
    </row>
    <row r="26" spans="1:9">
      <c r="A26" s="6">
        <v>2301211525</v>
      </c>
      <c r="B26" s="6"/>
      <c r="C26" s="6">
        <v>9.74</v>
      </c>
      <c r="D26" s="6">
        <v>20</v>
      </c>
      <c r="E26" s="6"/>
      <c r="F26" s="6"/>
      <c r="G26" s="6">
        <v>0</v>
      </c>
      <c r="H26" s="6">
        <v>52.8</v>
      </c>
      <c r="I26" s="8">
        <v>82.54</v>
      </c>
    </row>
    <row r="27" spans="1:9">
      <c r="A27" s="6">
        <v>2301211490</v>
      </c>
      <c r="B27" s="6"/>
      <c r="C27" s="6">
        <v>9.96</v>
      </c>
      <c r="D27" s="6">
        <v>20</v>
      </c>
      <c r="E27" s="6"/>
      <c r="F27" s="6"/>
      <c r="G27" s="6">
        <v>0</v>
      </c>
      <c r="H27" s="6">
        <v>52.575</v>
      </c>
      <c r="I27" s="8">
        <v>82.535</v>
      </c>
    </row>
    <row r="28" spans="1:9">
      <c r="A28" s="6">
        <v>2301211526</v>
      </c>
      <c r="B28" s="6"/>
      <c r="C28" s="6">
        <v>9.93</v>
      </c>
      <c r="D28" s="6">
        <v>20</v>
      </c>
      <c r="E28" s="6"/>
      <c r="F28" s="6">
        <v>0.5</v>
      </c>
      <c r="G28" s="6">
        <v>0.38</v>
      </c>
      <c r="H28" s="6">
        <v>51.7125</v>
      </c>
      <c r="I28" s="8">
        <v>82.5225</v>
      </c>
    </row>
    <row r="29" spans="1:9">
      <c r="A29" s="6">
        <v>2301211485</v>
      </c>
      <c r="B29" s="6"/>
      <c r="C29" s="6">
        <v>9.75</v>
      </c>
      <c r="D29" s="6">
        <v>20</v>
      </c>
      <c r="E29" s="6"/>
      <c r="F29" s="6">
        <v>0.22</v>
      </c>
      <c r="G29" s="6">
        <v>0</v>
      </c>
      <c r="H29" s="6">
        <v>52.5</v>
      </c>
      <c r="I29" s="8">
        <v>82.47</v>
      </c>
    </row>
    <row r="30" spans="1:9">
      <c r="A30" s="6">
        <v>2301211549</v>
      </c>
      <c r="B30" s="6"/>
      <c r="C30" s="6">
        <v>9.96</v>
      </c>
      <c r="D30" s="6">
        <v>20</v>
      </c>
      <c r="E30" s="6"/>
      <c r="F30" s="6"/>
      <c r="G30" s="6">
        <v>0.02</v>
      </c>
      <c r="H30" s="6">
        <v>52.3125</v>
      </c>
      <c r="I30" s="8">
        <v>82.2925</v>
      </c>
    </row>
    <row r="31" spans="1:9">
      <c r="A31" s="6">
        <v>2301211566</v>
      </c>
      <c r="B31" s="6"/>
      <c r="C31" s="6">
        <v>9.63</v>
      </c>
      <c r="D31" s="6">
        <v>20</v>
      </c>
      <c r="E31" s="6"/>
      <c r="F31" s="6">
        <v>0.08</v>
      </c>
      <c r="G31" s="6"/>
      <c r="H31" s="6">
        <v>52.575</v>
      </c>
      <c r="I31" s="8">
        <v>82.285</v>
      </c>
    </row>
    <row r="32" spans="1:9">
      <c r="A32" s="6">
        <v>2301211598</v>
      </c>
      <c r="B32" s="6"/>
      <c r="C32" s="6">
        <v>9.95</v>
      </c>
      <c r="D32" s="6">
        <v>20</v>
      </c>
      <c r="E32" s="6"/>
      <c r="F32" s="6">
        <v>0.08</v>
      </c>
      <c r="G32" s="6">
        <v>0.2</v>
      </c>
      <c r="H32" s="6">
        <v>52.0384615384615</v>
      </c>
      <c r="I32" s="8">
        <v>82.2684615384615</v>
      </c>
    </row>
    <row r="33" spans="1:9">
      <c r="A33" s="6">
        <v>2301211508</v>
      </c>
      <c r="B33" s="6"/>
      <c r="C33" s="6">
        <v>9.98</v>
      </c>
      <c r="D33" s="6">
        <v>20</v>
      </c>
      <c r="E33" s="6"/>
      <c r="F33" s="6"/>
      <c r="G33" s="6">
        <v>0</v>
      </c>
      <c r="H33" s="6">
        <v>52.2857142857143</v>
      </c>
      <c r="I33" s="8">
        <v>82.2657142857143</v>
      </c>
    </row>
    <row r="34" spans="1:9">
      <c r="A34" s="6">
        <v>2301211571</v>
      </c>
      <c r="B34" s="6"/>
      <c r="C34" s="6">
        <v>9.99</v>
      </c>
      <c r="D34" s="6">
        <v>20</v>
      </c>
      <c r="E34" s="6"/>
      <c r="F34" s="6">
        <v>0.4</v>
      </c>
      <c r="G34" s="6">
        <v>0.2</v>
      </c>
      <c r="H34" s="6">
        <v>51.8414634146341</v>
      </c>
      <c r="I34" s="8">
        <f>C34+D34+E34+F34+G34+H34</f>
        <v>82.4314634146341</v>
      </c>
    </row>
    <row r="35" spans="1:9">
      <c r="A35" s="6">
        <v>2301211520</v>
      </c>
      <c r="B35" s="6"/>
      <c r="C35" s="6">
        <v>9.7</v>
      </c>
      <c r="D35" s="6">
        <v>20</v>
      </c>
      <c r="E35" s="6"/>
      <c r="F35" s="6">
        <v>0.25</v>
      </c>
      <c r="G35" s="6">
        <v>0.095</v>
      </c>
      <c r="H35" s="6">
        <v>52.05</v>
      </c>
      <c r="I35" s="8">
        <v>82.095</v>
      </c>
    </row>
    <row r="36" spans="1:9">
      <c r="A36" s="6">
        <v>2301211535</v>
      </c>
      <c r="B36" s="6"/>
      <c r="C36" s="6">
        <v>9.93</v>
      </c>
      <c r="D36" s="6">
        <v>20</v>
      </c>
      <c r="E36" s="6"/>
      <c r="F36" s="6"/>
      <c r="G36" s="6">
        <v>0.025</v>
      </c>
      <c r="H36" s="6">
        <v>52.0125</v>
      </c>
      <c r="I36" s="8">
        <v>81.9675</v>
      </c>
    </row>
    <row r="37" spans="1:9">
      <c r="A37" s="6">
        <v>2301211583</v>
      </c>
      <c r="B37" s="6"/>
      <c r="C37" s="6">
        <v>9.61</v>
      </c>
      <c r="D37" s="6">
        <v>20</v>
      </c>
      <c r="E37" s="6"/>
      <c r="F37" s="6">
        <v>0.16</v>
      </c>
      <c r="G37" s="6">
        <v>0.1</v>
      </c>
      <c r="H37" s="6">
        <v>52.0243902439024</v>
      </c>
      <c r="I37" s="8">
        <v>81.8943902439024</v>
      </c>
    </row>
    <row r="38" spans="1:9">
      <c r="A38" s="6">
        <v>2301211547</v>
      </c>
      <c r="B38" s="6"/>
      <c r="C38" s="6">
        <v>9.93</v>
      </c>
      <c r="D38" s="6">
        <v>20</v>
      </c>
      <c r="E38" s="6"/>
      <c r="F38" s="6">
        <v>0.08</v>
      </c>
      <c r="G38" s="6"/>
      <c r="H38" s="6">
        <v>51.8720930232558</v>
      </c>
      <c r="I38" s="8">
        <v>81.8820930232558</v>
      </c>
    </row>
    <row r="39" spans="1:9">
      <c r="A39" s="6">
        <v>2301211594</v>
      </c>
      <c r="B39" s="6"/>
      <c r="C39" s="6">
        <v>9.87</v>
      </c>
      <c r="D39" s="6">
        <v>20</v>
      </c>
      <c r="E39" s="6">
        <v>0.1</v>
      </c>
      <c r="F39" s="6">
        <v>0.22</v>
      </c>
      <c r="G39" s="6">
        <v>0.3075</v>
      </c>
      <c r="H39" s="6">
        <v>51.3292682926829</v>
      </c>
      <c r="I39" s="8">
        <v>81.8267682926829</v>
      </c>
    </row>
    <row r="40" spans="1:9">
      <c r="A40" s="6">
        <v>2301211575</v>
      </c>
      <c r="B40" s="6"/>
      <c r="C40" s="6">
        <v>9.57</v>
      </c>
      <c r="D40" s="6">
        <v>20</v>
      </c>
      <c r="E40" s="6"/>
      <c r="F40" s="6">
        <v>0.08</v>
      </c>
      <c r="G40" s="6">
        <v>0.2</v>
      </c>
      <c r="H40" s="6">
        <v>51.975</v>
      </c>
      <c r="I40" s="8">
        <v>81.825</v>
      </c>
    </row>
    <row r="41" spans="1:9">
      <c r="A41" s="6">
        <v>2301211604</v>
      </c>
      <c r="B41" s="6"/>
      <c r="C41" s="6">
        <v>10</v>
      </c>
      <c r="D41" s="6">
        <v>20</v>
      </c>
      <c r="E41" s="6"/>
      <c r="F41" s="6">
        <v>0.5</v>
      </c>
      <c r="G41" s="6">
        <v>1.1975</v>
      </c>
      <c r="H41" s="6">
        <v>50.1</v>
      </c>
      <c r="I41" s="8">
        <v>81.7975</v>
      </c>
    </row>
    <row r="42" spans="1:9">
      <c r="A42" s="6">
        <v>2301211568</v>
      </c>
      <c r="B42" s="6"/>
      <c r="C42" s="6">
        <v>9.93</v>
      </c>
      <c r="D42" s="6">
        <v>20</v>
      </c>
      <c r="E42" s="6"/>
      <c r="F42" s="6">
        <v>0.16</v>
      </c>
      <c r="G42" s="6"/>
      <c r="H42" s="6">
        <v>51.45</v>
      </c>
      <c r="I42" s="8">
        <v>81.54</v>
      </c>
    </row>
    <row r="43" spans="1:9">
      <c r="A43" s="6">
        <v>2301211489</v>
      </c>
      <c r="B43" s="6"/>
      <c r="C43" s="6">
        <v>9.99</v>
      </c>
      <c r="D43" s="6">
        <v>20</v>
      </c>
      <c r="E43" s="6"/>
      <c r="F43" s="6"/>
      <c r="G43" s="6">
        <v>0.02</v>
      </c>
      <c r="H43" s="6">
        <v>51.525</v>
      </c>
      <c r="I43" s="8">
        <v>81.535</v>
      </c>
    </row>
    <row r="44" spans="1:9">
      <c r="A44" s="6">
        <v>2301211610</v>
      </c>
      <c r="B44" s="6"/>
      <c r="C44" s="6">
        <v>9.75</v>
      </c>
      <c r="D44" s="6">
        <v>20</v>
      </c>
      <c r="E44" s="6"/>
      <c r="F44" s="6"/>
      <c r="G44" s="6"/>
      <c r="H44" s="6">
        <v>51.75</v>
      </c>
      <c r="I44" s="8">
        <v>81.5</v>
      </c>
    </row>
    <row r="45" spans="1:9">
      <c r="A45" s="6">
        <v>2301211589</v>
      </c>
      <c r="B45" s="6"/>
      <c r="C45" s="6">
        <v>9.82</v>
      </c>
      <c r="D45" s="6">
        <v>20</v>
      </c>
      <c r="E45" s="6">
        <v>0.06</v>
      </c>
      <c r="F45" s="6">
        <v>0.1</v>
      </c>
      <c r="G45" s="6">
        <v>0.19</v>
      </c>
      <c r="H45" s="6">
        <v>51.3</v>
      </c>
      <c r="I45" s="8">
        <v>81.47</v>
      </c>
    </row>
    <row r="46" spans="1:9">
      <c r="A46" s="6">
        <v>2301211521</v>
      </c>
      <c r="B46" s="6"/>
      <c r="C46" s="6">
        <v>9.88</v>
      </c>
      <c r="D46" s="6">
        <v>20</v>
      </c>
      <c r="E46" s="6"/>
      <c r="F46" s="6"/>
      <c r="G46" s="6">
        <v>0</v>
      </c>
      <c r="H46" s="6">
        <v>51.375</v>
      </c>
      <c r="I46" s="8">
        <v>81.255</v>
      </c>
    </row>
    <row r="47" spans="1:9">
      <c r="A47" s="6">
        <v>2301211607</v>
      </c>
      <c r="B47" s="6"/>
      <c r="C47" s="6">
        <v>9.97</v>
      </c>
      <c r="D47" s="6">
        <v>20</v>
      </c>
      <c r="E47" s="6"/>
      <c r="F47" s="6">
        <v>0.5</v>
      </c>
      <c r="G47" s="6"/>
      <c r="H47" s="6">
        <v>51.1875</v>
      </c>
      <c r="I47" s="8">
        <f>H47+F47+D47+C47</f>
        <v>81.6575</v>
      </c>
    </row>
    <row r="48" spans="1:9">
      <c r="A48" s="6">
        <v>2301211615</v>
      </c>
      <c r="B48" s="6"/>
      <c r="C48" s="6">
        <v>9.88</v>
      </c>
      <c r="D48" s="6">
        <v>20</v>
      </c>
      <c r="E48" s="6">
        <v>0.1</v>
      </c>
      <c r="F48" s="6">
        <v>0.1</v>
      </c>
      <c r="G48" s="6">
        <v>0.215</v>
      </c>
      <c r="H48" s="6">
        <v>50.9189189189189</v>
      </c>
      <c r="I48" s="8">
        <v>81.2139189189189</v>
      </c>
    </row>
    <row r="49" spans="1:9">
      <c r="A49" s="6">
        <v>2301211515</v>
      </c>
      <c r="B49" s="6"/>
      <c r="C49" s="6">
        <v>9.62</v>
      </c>
      <c r="D49" s="6">
        <v>20</v>
      </c>
      <c r="E49" s="6"/>
      <c r="F49" s="6"/>
      <c r="G49" s="6">
        <v>0</v>
      </c>
      <c r="H49" s="6">
        <v>51.593023255814</v>
      </c>
      <c r="I49" s="8">
        <v>81.213023255814</v>
      </c>
    </row>
    <row r="50" spans="1:9">
      <c r="A50" s="6">
        <v>2301211609</v>
      </c>
      <c r="B50" s="6"/>
      <c r="C50" s="6">
        <v>9.83</v>
      </c>
      <c r="D50" s="6">
        <v>20</v>
      </c>
      <c r="E50" s="6"/>
      <c r="F50" s="6">
        <v>0.16</v>
      </c>
      <c r="G50" s="6">
        <v>0.4</v>
      </c>
      <c r="H50" s="6">
        <v>53.3414634146342</v>
      </c>
      <c r="I50" s="8">
        <f>C50+D50+F50+G50+H50</f>
        <v>83.7314634146342</v>
      </c>
    </row>
    <row r="51" spans="1:9">
      <c r="A51" s="6">
        <v>2301211517</v>
      </c>
      <c r="B51" s="6"/>
      <c r="C51" s="6">
        <v>9.56</v>
      </c>
      <c r="D51" s="6">
        <v>20</v>
      </c>
      <c r="E51" s="6"/>
      <c r="F51" s="6">
        <v>0.5</v>
      </c>
      <c r="G51" s="6">
        <v>0.35</v>
      </c>
      <c r="H51" s="6">
        <v>50.7567567567568</v>
      </c>
      <c r="I51" s="8">
        <v>81.1667567567568</v>
      </c>
    </row>
    <row r="52" spans="1:9">
      <c r="A52" s="6">
        <v>2301211556</v>
      </c>
      <c r="B52" s="6"/>
      <c r="C52" s="6">
        <v>9.98</v>
      </c>
      <c r="D52" s="6">
        <v>20</v>
      </c>
      <c r="E52" s="6"/>
      <c r="F52" s="6">
        <v>0.5</v>
      </c>
      <c r="G52" s="6">
        <v>0.045</v>
      </c>
      <c r="H52" s="6">
        <v>50.6162790697674</v>
      </c>
      <c r="I52" s="8">
        <v>81.1412790697674</v>
      </c>
    </row>
    <row r="53" spans="1:9">
      <c r="A53" s="6">
        <v>2301211606</v>
      </c>
      <c r="B53" s="6"/>
      <c r="C53" s="6">
        <v>9.99</v>
      </c>
      <c r="D53" s="6">
        <v>20</v>
      </c>
      <c r="E53" s="6"/>
      <c r="F53" s="6">
        <v>0.5</v>
      </c>
      <c r="G53" s="6">
        <v>0.15</v>
      </c>
      <c r="H53" s="6">
        <v>50.472972972973</v>
      </c>
      <c r="I53" s="8">
        <v>81.112972972973</v>
      </c>
    </row>
    <row r="54" spans="1:9">
      <c r="A54" s="6">
        <v>2301211593</v>
      </c>
      <c r="B54" s="6"/>
      <c r="C54" s="6">
        <v>9.75</v>
      </c>
      <c r="D54" s="6">
        <v>20</v>
      </c>
      <c r="E54" s="6">
        <v>0.2</v>
      </c>
      <c r="F54" s="6"/>
      <c r="G54" s="6">
        <v>0.187</v>
      </c>
      <c r="H54" s="6">
        <v>50.8953488372093</v>
      </c>
      <c r="I54" s="8">
        <v>81.0323488372093</v>
      </c>
    </row>
    <row r="55" spans="1:9">
      <c r="A55" s="6">
        <v>2301211580</v>
      </c>
      <c r="B55" s="6"/>
      <c r="C55" s="6">
        <v>9.79</v>
      </c>
      <c r="D55" s="6">
        <v>20</v>
      </c>
      <c r="E55" s="6"/>
      <c r="F55" s="6">
        <v>0.08</v>
      </c>
      <c r="G55" s="6"/>
      <c r="H55" s="6">
        <v>51.1125</v>
      </c>
      <c r="I55" s="8">
        <v>80.9825</v>
      </c>
    </row>
    <row r="56" spans="1:9">
      <c r="A56" s="6">
        <v>2301211581</v>
      </c>
      <c r="B56" s="6"/>
      <c r="C56" s="6">
        <v>9.83</v>
      </c>
      <c r="D56" s="6">
        <v>20</v>
      </c>
      <c r="E56" s="6"/>
      <c r="F56" s="6"/>
      <c r="G56" s="6"/>
      <c r="H56" s="6">
        <v>51.1125</v>
      </c>
      <c r="I56" s="8">
        <v>80.9425</v>
      </c>
    </row>
    <row r="57" spans="1:9">
      <c r="A57" s="6">
        <v>2301211590</v>
      </c>
      <c r="B57" s="6"/>
      <c r="C57" s="6">
        <v>9.96</v>
      </c>
      <c r="D57" s="6">
        <v>20</v>
      </c>
      <c r="E57" s="6"/>
      <c r="F57" s="6">
        <v>0.25</v>
      </c>
      <c r="G57" s="6"/>
      <c r="H57" s="6">
        <v>50.7</v>
      </c>
      <c r="I57" s="8">
        <v>80.91</v>
      </c>
    </row>
    <row r="58" spans="1:9">
      <c r="A58" s="6">
        <v>2301211584</v>
      </c>
      <c r="B58" s="6"/>
      <c r="C58" s="6">
        <v>9.72</v>
      </c>
      <c r="D58" s="6">
        <v>20</v>
      </c>
      <c r="E58" s="6"/>
      <c r="F58" s="6"/>
      <c r="G58" s="6">
        <v>0.175</v>
      </c>
      <c r="H58" s="6">
        <v>51</v>
      </c>
      <c r="I58" s="8">
        <v>80.895</v>
      </c>
    </row>
    <row r="59" spans="1:9">
      <c r="A59" s="6">
        <v>2301211603</v>
      </c>
      <c r="B59" s="6"/>
      <c r="C59" s="6">
        <v>9.79</v>
      </c>
      <c r="D59" s="6">
        <v>20</v>
      </c>
      <c r="E59" s="6">
        <v>0.167</v>
      </c>
      <c r="F59" s="6"/>
      <c r="G59" s="6">
        <v>0.27</v>
      </c>
      <c r="H59" s="6">
        <v>50.5875</v>
      </c>
      <c r="I59" s="8">
        <v>80.8145</v>
      </c>
    </row>
    <row r="60" spans="1:9">
      <c r="A60" s="6">
        <v>2301211578</v>
      </c>
      <c r="B60" s="6"/>
      <c r="C60" s="6">
        <v>9.85</v>
      </c>
      <c r="D60" s="6">
        <v>20</v>
      </c>
      <c r="E60" s="6"/>
      <c r="F60" s="6">
        <v>0.1</v>
      </c>
      <c r="G60" s="6"/>
      <c r="H60" s="6">
        <v>50.8170731707317</v>
      </c>
      <c r="I60" s="8">
        <v>80.7670731707317</v>
      </c>
    </row>
    <row r="61" spans="1:9">
      <c r="A61" s="6">
        <v>2301211560</v>
      </c>
      <c r="B61" s="6"/>
      <c r="C61" s="6">
        <v>9.76</v>
      </c>
      <c r="D61" s="6">
        <v>20</v>
      </c>
      <c r="E61" s="6"/>
      <c r="F61" s="6"/>
      <c r="G61" s="6">
        <v>0.4</v>
      </c>
      <c r="H61" s="6">
        <v>50.406976744186</v>
      </c>
      <c r="I61" s="8">
        <v>80.566976744186</v>
      </c>
    </row>
    <row r="62" spans="1:9">
      <c r="A62" s="6">
        <v>2301211505</v>
      </c>
      <c r="B62" s="6"/>
      <c r="C62" s="6">
        <v>9.76</v>
      </c>
      <c r="D62" s="6">
        <v>20</v>
      </c>
      <c r="E62" s="6"/>
      <c r="F62" s="6">
        <v>0.22</v>
      </c>
      <c r="G62" s="6">
        <v>0</v>
      </c>
      <c r="H62" s="6">
        <v>50.5657894736842</v>
      </c>
      <c r="I62" s="8">
        <v>80.5457894736842</v>
      </c>
    </row>
    <row r="63" spans="1:9">
      <c r="A63" s="6">
        <v>2301211592</v>
      </c>
      <c r="B63" s="6"/>
      <c r="C63" s="6">
        <v>9.76</v>
      </c>
      <c r="D63" s="6">
        <v>20</v>
      </c>
      <c r="E63" s="6"/>
      <c r="F63" s="6"/>
      <c r="G63" s="6">
        <v>0.4</v>
      </c>
      <c r="H63" s="6">
        <v>50.3513513513514</v>
      </c>
      <c r="I63" s="8">
        <v>80.5113513513514</v>
      </c>
    </row>
    <row r="64" spans="1:9">
      <c r="A64" s="6">
        <v>2301211542</v>
      </c>
      <c r="B64" s="6"/>
      <c r="C64" s="6">
        <v>9.87</v>
      </c>
      <c r="D64" s="6">
        <v>20</v>
      </c>
      <c r="E64" s="6"/>
      <c r="F64" s="6"/>
      <c r="G64" s="6"/>
      <c r="H64" s="6">
        <v>50.5666666666667</v>
      </c>
      <c r="I64" s="8">
        <v>80.4366666666667</v>
      </c>
    </row>
    <row r="65" spans="1:9">
      <c r="A65" s="6">
        <v>2301211576</v>
      </c>
      <c r="B65" s="6"/>
      <c r="C65" s="6">
        <v>9.68</v>
      </c>
      <c r="D65" s="6">
        <v>20</v>
      </c>
      <c r="E65" s="6"/>
      <c r="F65" s="6"/>
      <c r="G65" s="6"/>
      <c r="H65" s="6">
        <v>50.7</v>
      </c>
      <c r="I65" s="8">
        <v>80.38</v>
      </c>
    </row>
    <row r="66" spans="1:9">
      <c r="A66" s="6">
        <v>2301211527</v>
      </c>
      <c r="B66" s="6"/>
      <c r="C66" s="6">
        <v>9.95</v>
      </c>
      <c r="D66" s="6">
        <v>20</v>
      </c>
      <c r="E66" s="6"/>
      <c r="F66" s="6"/>
      <c r="G66" s="6">
        <v>0.025</v>
      </c>
      <c r="H66" s="6">
        <v>50.4</v>
      </c>
      <c r="I66" s="8">
        <v>80.375</v>
      </c>
    </row>
    <row r="67" spans="1:9">
      <c r="A67" s="6">
        <v>2301211524</v>
      </c>
      <c r="B67" s="6"/>
      <c r="C67" s="6">
        <v>9.9</v>
      </c>
      <c r="D67" s="6">
        <v>20</v>
      </c>
      <c r="E67" s="6"/>
      <c r="F67" s="6">
        <v>0.22</v>
      </c>
      <c r="G67" s="6">
        <v>0</v>
      </c>
      <c r="H67" s="6">
        <v>50.25</v>
      </c>
      <c r="I67" s="8">
        <v>80.37</v>
      </c>
    </row>
    <row r="68" spans="1:9">
      <c r="A68" s="6">
        <v>2301211509</v>
      </c>
      <c r="B68" s="6"/>
      <c r="C68" s="6">
        <v>9.88</v>
      </c>
      <c r="D68" s="6">
        <v>20</v>
      </c>
      <c r="E68" s="6"/>
      <c r="F68" s="6"/>
      <c r="G68" s="6">
        <v>0</v>
      </c>
      <c r="H68" s="6">
        <v>50.4767441860465</v>
      </c>
      <c r="I68" s="8">
        <v>80.3567441860465</v>
      </c>
    </row>
    <row r="69" spans="1:9">
      <c r="A69" s="6">
        <v>2301211602</v>
      </c>
      <c r="B69" s="6"/>
      <c r="C69" s="6">
        <v>9.68</v>
      </c>
      <c r="D69" s="6">
        <v>20</v>
      </c>
      <c r="E69" s="6"/>
      <c r="F69" s="6"/>
      <c r="G69" s="6">
        <v>0.2</v>
      </c>
      <c r="H69" s="6">
        <v>50.475</v>
      </c>
      <c r="I69" s="8">
        <v>80.355</v>
      </c>
    </row>
    <row r="70" spans="1:9">
      <c r="A70" s="6">
        <v>2301211586</v>
      </c>
      <c r="B70" s="6"/>
      <c r="C70" s="6">
        <v>9.89</v>
      </c>
      <c r="D70" s="6">
        <v>20</v>
      </c>
      <c r="E70" s="6"/>
      <c r="F70" s="6">
        <v>0.15</v>
      </c>
      <c r="G70" s="6">
        <v>0.02</v>
      </c>
      <c r="H70" s="6">
        <v>50.1</v>
      </c>
      <c r="I70" s="8">
        <v>80.16</v>
      </c>
    </row>
    <row r="71" spans="1:9">
      <c r="A71" s="6">
        <v>2301211554</v>
      </c>
      <c r="B71" s="6"/>
      <c r="C71" s="6">
        <v>9.87</v>
      </c>
      <c r="D71" s="6">
        <v>20</v>
      </c>
      <c r="E71" s="6"/>
      <c r="F71" s="6">
        <v>0.5</v>
      </c>
      <c r="G71" s="6"/>
      <c r="H71" s="6">
        <v>49.7432432432433</v>
      </c>
      <c r="I71" s="8">
        <v>80.1132432432433</v>
      </c>
    </row>
    <row r="72" spans="1:9">
      <c r="A72" s="6">
        <v>2301211510</v>
      </c>
      <c r="B72" s="6"/>
      <c r="C72" s="6">
        <v>9.64</v>
      </c>
      <c r="D72" s="6">
        <v>20</v>
      </c>
      <c r="E72" s="6"/>
      <c r="F72" s="6"/>
      <c r="G72" s="6">
        <v>0</v>
      </c>
      <c r="H72" s="6">
        <v>50.472972972973</v>
      </c>
      <c r="I72" s="8">
        <v>80.112972972973</v>
      </c>
    </row>
    <row r="73" spans="1:9">
      <c r="A73" s="6">
        <v>2301211608</v>
      </c>
      <c r="B73" s="6"/>
      <c r="C73" s="6">
        <v>9.69</v>
      </c>
      <c r="D73" s="6">
        <v>20</v>
      </c>
      <c r="E73" s="6"/>
      <c r="F73" s="6"/>
      <c r="G73" s="6"/>
      <c r="H73" s="6">
        <v>50.3625</v>
      </c>
      <c r="I73" s="8">
        <v>80.0525</v>
      </c>
    </row>
    <row r="74" spans="1:9">
      <c r="A74" s="6">
        <v>2301211536</v>
      </c>
      <c r="B74" s="6"/>
      <c r="C74" s="6">
        <v>9.6</v>
      </c>
      <c r="D74" s="6">
        <v>20</v>
      </c>
      <c r="E74" s="6"/>
      <c r="F74" s="6">
        <v>0.08</v>
      </c>
      <c r="G74" s="6">
        <v>0.205</v>
      </c>
      <c r="H74" s="6">
        <v>50.1627906976744</v>
      </c>
      <c r="I74" s="8">
        <v>80.0477906976744</v>
      </c>
    </row>
    <row r="75" spans="1:9">
      <c r="A75" s="6">
        <v>2301211539</v>
      </c>
      <c r="B75" s="6"/>
      <c r="C75" s="6">
        <v>9.65</v>
      </c>
      <c r="D75" s="6">
        <v>20</v>
      </c>
      <c r="E75" s="6"/>
      <c r="F75" s="6"/>
      <c r="G75" s="6"/>
      <c r="H75" s="6">
        <v>50.3513513513513</v>
      </c>
      <c r="I75" s="8">
        <v>80.0013513513513</v>
      </c>
    </row>
    <row r="76" spans="1:9">
      <c r="A76" s="6">
        <v>2301211501</v>
      </c>
      <c r="B76" s="6"/>
      <c r="C76" s="6">
        <v>9.84</v>
      </c>
      <c r="D76" s="6">
        <v>20</v>
      </c>
      <c r="E76" s="6"/>
      <c r="F76" s="6"/>
      <c r="G76" s="6">
        <v>0</v>
      </c>
      <c r="H76" s="6">
        <v>50.1</v>
      </c>
      <c r="I76" s="8">
        <v>79.94</v>
      </c>
    </row>
    <row r="77" spans="1:9">
      <c r="A77" s="6">
        <v>2301211513</v>
      </c>
      <c r="B77" s="6"/>
      <c r="C77" s="6">
        <v>9.88</v>
      </c>
      <c r="D77" s="6">
        <v>20</v>
      </c>
      <c r="E77" s="6"/>
      <c r="F77" s="6">
        <v>0.2</v>
      </c>
      <c r="G77" s="6">
        <v>0</v>
      </c>
      <c r="H77" s="6">
        <v>49.6875</v>
      </c>
      <c r="I77" s="8">
        <v>79.7675</v>
      </c>
    </row>
    <row r="78" spans="1:9">
      <c r="A78" s="6">
        <v>2301211569</v>
      </c>
      <c r="B78" s="6"/>
      <c r="C78" s="6">
        <v>9.72</v>
      </c>
      <c r="D78" s="6">
        <v>20</v>
      </c>
      <c r="E78" s="6"/>
      <c r="F78" s="6"/>
      <c r="G78" s="6"/>
      <c r="H78" s="6">
        <v>49.8243243243243</v>
      </c>
      <c r="I78" s="8">
        <v>79.5443243243243</v>
      </c>
    </row>
    <row r="79" spans="1:9">
      <c r="A79" s="6">
        <v>2301211561</v>
      </c>
      <c r="B79" s="6"/>
      <c r="C79" s="6">
        <v>9.63</v>
      </c>
      <c r="D79" s="6">
        <v>20</v>
      </c>
      <c r="E79" s="6"/>
      <c r="F79" s="6"/>
      <c r="G79" s="6">
        <v>0</v>
      </c>
      <c r="H79" s="6">
        <v>49.875</v>
      </c>
      <c r="I79" s="8">
        <v>79.505</v>
      </c>
    </row>
    <row r="80" spans="1:9">
      <c r="A80" s="6">
        <v>2301211605</v>
      </c>
      <c r="B80" s="6"/>
      <c r="C80" s="6">
        <v>9.93</v>
      </c>
      <c r="D80" s="6">
        <v>20</v>
      </c>
      <c r="E80" s="6"/>
      <c r="F80" s="6">
        <v>0.22</v>
      </c>
      <c r="G80" s="6">
        <v>0.4</v>
      </c>
      <c r="H80" s="6">
        <v>48.9324324324324</v>
      </c>
      <c r="I80" s="8">
        <v>79.4824324324324</v>
      </c>
    </row>
    <row r="81" spans="1:9">
      <c r="A81" s="6">
        <v>2301211483</v>
      </c>
      <c r="B81" s="6"/>
      <c r="C81" s="6">
        <v>9.61</v>
      </c>
      <c r="D81" s="6">
        <v>20</v>
      </c>
      <c r="E81" s="6"/>
      <c r="F81" s="6"/>
      <c r="G81" s="6">
        <v>0</v>
      </c>
      <c r="H81" s="6">
        <v>49.8488372093023</v>
      </c>
      <c r="I81" s="8">
        <v>79.4588372093023</v>
      </c>
    </row>
    <row r="82" spans="1:9">
      <c r="A82" s="6">
        <v>2301211518</v>
      </c>
      <c r="B82" s="6"/>
      <c r="C82" s="6">
        <v>9.84</v>
      </c>
      <c r="D82" s="6">
        <v>20</v>
      </c>
      <c r="E82" s="6"/>
      <c r="F82" s="6"/>
      <c r="G82" s="6">
        <v>0</v>
      </c>
      <c r="H82" s="6">
        <v>49.575</v>
      </c>
      <c r="I82" s="8">
        <v>79.415</v>
      </c>
    </row>
    <row r="83" spans="1:9">
      <c r="A83" s="6">
        <v>2301211617</v>
      </c>
      <c r="B83" s="6"/>
      <c r="C83" s="6">
        <v>9.64</v>
      </c>
      <c r="D83" s="6">
        <v>20</v>
      </c>
      <c r="E83" s="6"/>
      <c r="F83" s="6"/>
      <c r="G83" s="6">
        <v>0</v>
      </c>
      <c r="H83" s="6">
        <v>49.65</v>
      </c>
      <c r="I83" s="8">
        <v>79.29</v>
      </c>
    </row>
    <row r="84" spans="1:9">
      <c r="A84" s="6">
        <v>2301211533</v>
      </c>
      <c r="B84" s="6"/>
      <c r="C84" s="6">
        <v>9.87</v>
      </c>
      <c r="D84" s="6">
        <v>20</v>
      </c>
      <c r="E84" s="6"/>
      <c r="F84" s="6"/>
      <c r="G84" s="6"/>
      <c r="H84" s="6">
        <v>49.3783783783784</v>
      </c>
      <c r="I84" s="8">
        <v>79.2483783783784</v>
      </c>
    </row>
    <row r="85" spans="1:9">
      <c r="A85" s="6">
        <v>2301211522</v>
      </c>
      <c r="B85" s="6"/>
      <c r="C85" s="6">
        <v>9.81</v>
      </c>
      <c r="D85" s="6">
        <v>20</v>
      </c>
      <c r="E85" s="6"/>
      <c r="F85" s="6"/>
      <c r="G85" s="6">
        <v>0.1</v>
      </c>
      <c r="H85" s="6">
        <v>49.2</v>
      </c>
      <c r="I85" s="8">
        <v>79.11</v>
      </c>
    </row>
    <row r="86" spans="1:9">
      <c r="A86" s="6">
        <v>2301211540</v>
      </c>
      <c r="B86" s="6"/>
      <c r="C86" s="6">
        <v>9.89</v>
      </c>
      <c r="D86" s="6">
        <v>20</v>
      </c>
      <c r="E86" s="6"/>
      <c r="F86" s="6"/>
      <c r="G86" s="6"/>
      <c r="H86" s="6">
        <v>49.1923076923077</v>
      </c>
      <c r="I86" s="8">
        <v>79.0823076923077</v>
      </c>
    </row>
    <row r="87" spans="1:9">
      <c r="A87" s="6">
        <v>2301211528</v>
      </c>
      <c r="B87" s="6"/>
      <c r="C87" s="6">
        <v>9.95</v>
      </c>
      <c r="D87" s="6">
        <v>20</v>
      </c>
      <c r="E87" s="6"/>
      <c r="F87" s="6"/>
      <c r="G87" s="6"/>
      <c r="H87" s="6">
        <v>48.8625</v>
      </c>
      <c r="I87" s="8">
        <v>78.8125</v>
      </c>
    </row>
    <row r="88" spans="1:9">
      <c r="A88" s="6">
        <v>2301211529</v>
      </c>
      <c r="B88" s="6"/>
      <c r="C88" s="6">
        <v>9.72</v>
      </c>
      <c r="D88" s="6">
        <v>20</v>
      </c>
      <c r="E88" s="6"/>
      <c r="F88" s="6">
        <v>0.1</v>
      </c>
      <c r="G88" s="6"/>
      <c r="H88" s="6">
        <v>48.9375</v>
      </c>
      <c r="I88" s="8">
        <v>78.7575</v>
      </c>
    </row>
    <row r="89" spans="1:9">
      <c r="A89" s="6">
        <v>2301211494</v>
      </c>
      <c r="B89" s="6"/>
      <c r="C89" s="6">
        <v>9.74</v>
      </c>
      <c r="D89" s="6">
        <v>20</v>
      </c>
      <c r="E89" s="6"/>
      <c r="F89" s="6"/>
      <c r="G89" s="6">
        <v>0</v>
      </c>
      <c r="H89" s="6">
        <v>48.825</v>
      </c>
      <c r="I89" s="8">
        <v>78.565</v>
      </c>
    </row>
    <row r="90" spans="1:9">
      <c r="A90" s="6">
        <v>2301211512</v>
      </c>
      <c r="B90" s="6"/>
      <c r="C90" s="6">
        <v>9.79</v>
      </c>
      <c r="D90" s="6">
        <v>20</v>
      </c>
      <c r="E90" s="6"/>
      <c r="F90" s="6">
        <v>0.25</v>
      </c>
      <c r="G90" s="6">
        <v>0</v>
      </c>
      <c r="H90" s="6">
        <v>48.4583333333333</v>
      </c>
      <c r="I90" s="8">
        <v>78.4983333333333</v>
      </c>
    </row>
    <row r="91" spans="1:9">
      <c r="A91" s="6">
        <v>2301211493</v>
      </c>
      <c r="B91" s="6"/>
      <c r="C91" s="6">
        <v>9.94</v>
      </c>
      <c r="D91" s="6">
        <v>20</v>
      </c>
      <c r="E91" s="6"/>
      <c r="F91" s="6"/>
      <c r="G91" s="6">
        <v>0</v>
      </c>
      <c r="H91" s="6">
        <v>48.4875</v>
      </c>
      <c r="I91" s="8">
        <v>78.4275</v>
      </c>
    </row>
    <row r="92" spans="1:9">
      <c r="A92" s="6">
        <v>2301211614</v>
      </c>
      <c r="B92" s="6"/>
      <c r="C92" s="6">
        <v>9.75</v>
      </c>
      <c r="D92" s="6">
        <v>20</v>
      </c>
      <c r="E92" s="6"/>
      <c r="F92" s="6"/>
      <c r="G92" s="6"/>
      <c r="H92" s="6">
        <v>48.6666666666667</v>
      </c>
      <c r="I92" s="8">
        <v>78.4166666666667</v>
      </c>
    </row>
    <row r="93" spans="1:9">
      <c r="A93" s="6">
        <v>2301211555</v>
      </c>
      <c r="B93" s="6"/>
      <c r="C93" s="6">
        <v>9.72</v>
      </c>
      <c r="D93" s="6">
        <v>20</v>
      </c>
      <c r="E93" s="6"/>
      <c r="F93" s="6">
        <v>0.16</v>
      </c>
      <c r="G93" s="6"/>
      <c r="H93" s="6">
        <v>48.15</v>
      </c>
      <c r="I93" s="8">
        <v>78.03</v>
      </c>
    </row>
    <row r="94" spans="1:9">
      <c r="A94" s="6">
        <v>2301211553</v>
      </c>
      <c r="B94" s="6"/>
      <c r="C94" s="6">
        <v>9.76</v>
      </c>
      <c r="D94" s="6">
        <v>20</v>
      </c>
      <c r="E94" s="6"/>
      <c r="F94" s="6"/>
      <c r="G94" s="6"/>
      <c r="H94" s="6">
        <v>48.2625</v>
      </c>
      <c r="I94" s="8">
        <v>78.0225</v>
      </c>
    </row>
    <row r="95" spans="1:9">
      <c r="A95" s="6">
        <v>2301211519</v>
      </c>
      <c r="B95" s="6"/>
      <c r="C95" s="6">
        <v>9.7</v>
      </c>
      <c r="D95" s="6">
        <v>20</v>
      </c>
      <c r="E95" s="6"/>
      <c r="F95" s="6"/>
      <c r="G95" s="6">
        <v>0.1</v>
      </c>
      <c r="H95" s="6">
        <v>48.1875</v>
      </c>
      <c r="I95" s="8">
        <v>77.9875</v>
      </c>
    </row>
    <row r="96" spans="1:9">
      <c r="A96" s="6">
        <v>2301211599</v>
      </c>
      <c r="B96" s="6"/>
      <c r="C96" s="6">
        <v>9.64</v>
      </c>
      <c r="D96" s="6">
        <v>20</v>
      </c>
      <c r="E96" s="6"/>
      <c r="F96" s="6"/>
      <c r="G96" s="6">
        <v>0.28</v>
      </c>
      <c r="H96" s="6">
        <v>47.8875</v>
      </c>
      <c r="I96" s="8">
        <v>77.8075</v>
      </c>
    </row>
    <row r="97" spans="1:9">
      <c r="A97" s="6">
        <v>2301211562</v>
      </c>
      <c r="B97" s="6"/>
      <c r="C97" s="6">
        <v>9.84</v>
      </c>
      <c r="D97" s="6">
        <v>20</v>
      </c>
      <c r="E97" s="6"/>
      <c r="F97" s="6"/>
      <c r="G97" s="6">
        <v>0.11</v>
      </c>
      <c r="H97" s="6">
        <v>47.85</v>
      </c>
      <c r="I97" s="8">
        <v>77.8</v>
      </c>
    </row>
    <row r="98" spans="1:9">
      <c r="A98" s="6">
        <v>2301211499</v>
      </c>
      <c r="B98" s="6"/>
      <c r="C98" s="6">
        <v>9.7</v>
      </c>
      <c r="D98" s="6">
        <v>20</v>
      </c>
      <c r="E98" s="6"/>
      <c r="F98" s="6"/>
      <c r="G98" s="6">
        <v>0</v>
      </c>
      <c r="H98" s="6">
        <v>48</v>
      </c>
      <c r="I98" s="8">
        <v>77.7</v>
      </c>
    </row>
    <row r="99" spans="1:9">
      <c r="A99" s="6">
        <v>2301211502</v>
      </c>
      <c r="B99" s="6"/>
      <c r="C99" s="6">
        <v>9.88</v>
      </c>
      <c r="D99" s="6">
        <v>20</v>
      </c>
      <c r="E99" s="6"/>
      <c r="F99" s="6">
        <v>0.2</v>
      </c>
      <c r="G99" s="6">
        <v>0.2</v>
      </c>
      <c r="H99" s="6">
        <v>47.3513513513513</v>
      </c>
      <c r="I99" s="8">
        <v>77.6313513513513</v>
      </c>
    </row>
    <row r="100" spans="1:9">
      <c r="A100" s="6">
        <v>2301211495</v>
      </c>
      <c r="B100" s="6"/>
      <c r="C100" s="6">
        <v>9.7</v>
      </c>
      <c r="D100" s="6">
        <v>20</v>
      </c>
      <c r="E100" s="6"/>
      <c r="F100" s="6"/>
      <c r="G100" s="6">
        <v>0</v>
      </c>
      <c r="H100" s="6">
        <v>47.7567567567568</v>
      </c>
      <c r="I100" s="8">
        <v>77.4567567567568</v>
      </c>
    </row>
    <row r="101" spans="1:9">
      <c r="A101" s="6">
        <v>2301211591</v>
      </c>
      <c r="B101" s="6"/>
      <c r="C101" s="6">
        <v>9.9</v>
      </c>
      <c r="D101" s="6">
        <v>20</v>
      </c>
      <c r="E101" s="6"/>
      <c r="F101" s="6">
        <v>0.22</v>
      </c>
      <c r="G101" s="6"/>
      <c r="H101" s="6">
        <v>47.2297297297297</v>
      </c>
      <c r="I101" s="8">
        <v>77.3497297297297</v>
      </c>
    </row>
    <row r="102" spans="1:9">
      <c r="A102" s="6">
        <v>2301211486</v>
      </c>
      <c r="B102" s="6"/>
      <c r="C102" s="6">
        <v>9.6</v>
      </c>
      <c r="D102" s="6">
        <v>20</v>
      </c>
      <c r="E102" s="6"/>
      <c r="F102" s="6">
        <v>0.25</v>
      </c>
      <c r="G102" s="6"/>
      <c r="H102" s="6">
        <v>47.4</v>
      </c>
      <c r="I102" s="8">
        <v>77.25</v>
      </c>
    </row>
    <row r="103" spans="1:9">
      <c r="A103" s="6">
        <v>2301211492</v>
      </c>
      <c r="B103" s="6"/>
      <c r="C103" s="6">
        <v>9.66</v>
      </c>
      <c r="D103" s="6">
        <v>20</v>
      </c>
      <c r="E103" s="6"/>
      <c r="F103" s="6">
        <v>0.2</v>
      </c>
      <c r="G103" s="6">
        <v>0</v>
      </c>
      <c r="H103" s="6">
        <v>47.3625</v>
      </c>
      <c r="I103" s="8">
        <v>77.2225</v>
      </c>
    </row>
    <row r="104" spans="1:9">
      <c r="A104" s="6">
        <v>2301211534</v>
      </c>
      <c r="B104" s="6"/>
      <c r="C104" s="6">
        <v>9.63</v>
      </c>
      <c r="D104" s="6">
        <v>20</v>
      </c>
      <c r="E104" s="6"/>
      <c r="F104" s="6"/>
      <c r="G104" s="6"/>
      <c r="H104" s="6">
        <v>47.554054054054</v>
      </c>
      <c r="I104" s="8">
        <v>77.184054054054</v>
      </c>
    </row>
    <row r="105" spans="1:9">
      <c r="A105" s="6">
        <v>2301211557</v>
      </c>
      <c r="B105" s="6"/>
      <c r="C105" s="6">
        <v>9.8</v>
      </c>
      <c r="D105" s="6">
        <v>20</v>
      </c>
      <c r="E105" s="6"/>
      <c r="F105" s="6"/>
      <c r="G105" s="6"/>
      <c r="H105" s="6">
        <v>47.2125</v>
      </c>
      <c r="I105" s="8">
        <v>77.0125</v>
      </c>
    </row>
    <row r="106" spans="1:9">
      <c r="A106" s="6">
        <v>2301211551</v>
      </c>
      <c r="B106" s="6"/>
      <c r="C106" s="6">
        <v>9.93</v>
      </c>
      <c r="D106" s="6">
        <v>20</v>
      </c>
      <c r="E106" s="6"/>
      <c r="F106" s="6">
        <v>0.08</v>
      </c>
      <c r="G106" s="6"/>
      <c r="H106" s="6">
        <v>46.9054054054054</v>
      </c>
      <c r="I106" s="8">
        <v>76.9154054054054</v>
      </c>
    </row>
    <row r="107" spans="1:9">
      <c r="A107" s="6">
        <v>2301211491</v>
      </c>
      <c r="B107" s="6"/>
      <c r="C107" s="6">
        <v>9.94</v>
      </c>
      <c r="D107" s="6">
        <v>20</v>
      </c>
      <c r="E107" s="6"/>
      <c r="F107" s="6"/>
      <c r="G107" s="6">
        <v>0</v>
      </c>
      <c r="H107" s="6">
        <v>46.8139534883721</v>
      </c>
      <c r="I107" s="8">
        <v>76.7539534883721</v>
      </c>
    </row>
    <row r="108" spans="1:9">
      <c r="A108" s="6">
        <v>2301211601</v>
      </c>
      <c r="B108" s="6"/>
      <c r="C108" s="6">
        <v>9.94</v>
      </c>
      <c r="D108" s="6">
        <v>20</v>
      </c>
      <c r="E108" s="6"/>
      <c r="F108" s="6"/>
      <c r="G108" s="6"/>
      <c r="H108" s="6">
        <v>46.7790697674419</v>
      </c>
      <c r="I108" s="8">
        <v>76.7190697674419</v>
      </c>
    </row>
    <row r="109" spans="1:9">
      <c r="A109" s="6">
        <v>2301211514</v>
      </c>
      <c r="B109" s="6"/>
      <c r="C109" s="6">
        <v>9.68</v>
      </c>
      <c r="D109" s="6">
        <v>20</v>
      </c>
      <c r="E109" s="6"/>
      <c r="F109" s="6"/>
      <c r="G109" s="6"/>
      <c r="H109" s="6">
        <v>46.9875</v>
      </c>
      <c r="I109" s="8">
        <v>76.6675</v>
      </c>
    </row>
    <row r="110" spans="1:9">
      <c r="A110" s="6">
        <v>2301211500</v>
      </c>
      <c r="B110" s="6"/>
      <c r="C110" s="6">
        <v>9.57</v>
      </c>
      <c r="D110" s="6">
        <v>20</v>
      </c>
      <c r="E110" s="6"/>
      <c r="F110" s="6"/>
      <c r="G110" s="6">
        <v>0</v>
      </c>
      <c r="H110" s="6">
        <v>46.9054054054054</v>
      </c>
      <c r="I110" s="8">
        <v>76.4754054054054</v>
      </c>
    </row>
    <row r="111" spans="1:9">
      <c r="A111" s="6">
        <v>2301211497</v>
      </c>
      <c r="B111" s="6"/>
      <c r="C111" s="6">
        <v>9.6</v>
      </c>
      <c r="D111" s="6">
        <v>20</v>
      </c>
      <c r="E111" s="6"/>
      <c r="F111" s="6">
        <v>0.25</v>
      </c>
      <c r="G111" s="6">
        <v>0</v>
      </c>
      <c r="H111" s="6">
        <v>46.5</v>
      </c>
      <c r="I111" s="8">
        <v>76.35</v>
      </c>
    </row>
    <row r="112" spans="1:9">
      <c r="A112" s="6">
        <v>2301211545</v>
      </c>
      <c r="B112" s="6"/>
      <c r="C112" s="6">
        <v>9.6</v>
      </c>
      <c r="D112" s="6">
        <v>20</v>
      </c>
      <c r="E112" s="6"/>
      <c r="F112" s="6"/>
      <c r="G112" s="6"/>
      <c r="H112" s="6">
        <v>46.5405405405406</v>
      </c>
      <c r="I112" s="8">
        <v>76.1405405405406</v>
      </c>
    </row>
    <row r="113" spans="1:9">
      <c r="A113" s="6">
        <v>2301211538</v>
      </c>
      <c r="B113" s="6"/>
      <c r="C113" s="6">
        <v>9.66</v>
      </c>
      <c r="D113" s="6">
        <v>20</v>
      </c>
      <c r="E113" s="6"/>
      <c r="F113" s="6"/>
      <c r="G113" s="6"/>
      <c r="H113" s="6">
        <v>46.3846153846154</v>
      </c>
      <c r="I113" s="8">
        <v>76.0446153846154</v>
      </c>
    </row>
    <row r="114" spans="1:9">
      <c r="A114" s="6">
        <v>2301211552</v>
      </c>
      <c r="B114" s="6"/>
      <c r="C114" s="6">
        <v>9.64</v>
      </c>
      <c r="D114" s="6">
        <v>20</v>
      </c>
      <c r="E114" s="6"/>
      <c r="F114" s="6"/>
      <c r="G114" s="6"/>
      <c r="H114" s="6">
        <v>46.3378378378378</v>
      </c>
      <c r="I114" s="8">
        <v>75.9778378378378</v>
      </c>
    </row>
    <row r="115" spans="1:9">
      <c r="A115" s="6">
        <v>2301211546</v>
      </c>
      <c r="B115" s="6"/>
      <c r="C115" s="6">
        <v>10</v>
      </c>
      <c r="D115" s="6">
        <v>20</v>
      </c>
      <c r="E115" s="6"/>
      <c r="F115" s="6">
        <v>0.4</v>
      </c>
      <c r="G115" s="6"/>
      <c r="H115" s="6">
        <v>45.3928571428571</v>
      </c>
      <c r="I115" s="8">
        <v>75.7928571428571</v>
      </c>
    </row>
    <row r="116" spans="1:9">
      <c r="A116" s="6">
        <v>2301211503</v>
      </c>
      <c r="B116" s="6"/>
      <c r="C116" s="6">
        <v>9.84</v>
      </c>
      <c r="D116" s="6">
        <v>20</v>
      </c>
      <c r="E116" s="6"/>
      <c r="F116" s="6"/>
      <c r="G116" s="6">
        <v>0</v>
      </c>
      <c r="H116" s="6">
        <v>45.675</v>
      </c>
      <c r="I116" s="8">
        <v>75.515</v>
      </c>
    </row>
    <row r="117" spans="1:9">
      <c r="A117" s="6">
        <v>2301211616</v>
      </c>
      <c r="B117" s="6"/>
      <c r="C117" s="6">
        <v>9.74</v>
      </c>
      <c r="D117" s="6">
        <v>20</v>
      </c>
      <c r="E117" s="6"/>
      <c r="F117" s="6"/>
      <c r="G117" s="6">
        <v>0</v>
      </c>
      <c r="H117" s="6">
        <v>45.5675675675676</v>
      </c>
      <c r="I117" s="8">
        <v>75.3075675675676</v>
      </c>
    </row>
    <row r="118" spans="1:9">
      <c r="A118" s="6">
        <v>2301211523</v>
      </c>
      <c r="B118" s="6"/>
      <c r="C118" s="6">
        <v>9.97</v>
      </c>
      <c r="D118" s="6">
        <v>20</v>
      </c>
      <c r="E118" s="6"/>
      <c r="F118" s="6">
        <v>0.5</v>
      </c>
      <c r="G118" s="6">
        <v>0</v>
      </c>
      <c r="H118" s="6">
        <v>44.3918918918919</v>
      </c>
      <c r="I118" s="8">
        <v>74.8618918918919</v>
      </c>
    </row>
    <row r="119" spans="1:9">
      <c r="A119" s="6">
        <v>2301211498</v>
      </c>
      <c r="B119" s="6"/>
      <c r="C119" s="6">
        <v>9.59</v>
      </c>
      <c r="D119" s="6">
        <v>20</v>
      </c>
      <c r="E119" s="6"/>
      <c r="F119" s="6"/>
      <c r="G119" s="6">
        <v>0</v>
      </c>
      <c r="H119" s="6">
        <v>45.2027027027027</v>
      </c>
      <c r="I119" s="8">
        <v>74.7927027027027</v>
      </c>
    </row>
    <row r="120" spans="1:9">
      <c r="A120" s="6">
        <v>2301211488</v>
      </c>
      <c r="B120" s="6"/>
      <c r="C120" s="6">
        <v>9.94</v>
      </c>
      <c r="D120" s="6">
        <v>20</v>
      </c>
      <c r="E120" s="6"/>
      <c r="F120" s="6">
        <v>0.25</v>
      </c>
      <c r="G120" s="6">
        <v>0</v>
      </c>
      <c r="H120" s="6">
        <v>44.3918918918919</v>
      </c>
      <c r="I120" s="8">
        <v>74.5818918918919</v>
      </c>
    </row>
    <row r="121" spans="1:9">
      <c r="A121" s="6">
        <v>2301211532</v>
      </c>
      <c r="B121" s="6"/>
      <c r="C121" s="6">
        <v>9.56</v>
      </c>
      <c r="D121" s="6">
        <v>20</v>
      </c>
      <c r="E121" s="6"/>
      <c r="F121" s="6">
        <v>0.1</v>
      </c>
      <c r="G121" s="6">
        <v>0.35</v>
      </c>
      <c r="H121" s="6">
        <v>44.55</v>
      </c>
      <c r="I121" s="8">
        <v>74.56</v>
      </c>
    </row>
    <row r="122" spans="1:9">
      <c r="A122" s="6">
        <v>2301211484</v>
      </c>
      <c r="B122" s="6"/>
      <c r="C122" s="6">
        <v>9.81</v>
      </c>
      <c r="D122" s="6">
        <v>20</v>
      </c>
      <c r="E122" s="6"/>
      <c r="F122" s="6">
        <v>0.2</v>
      </c>
      <c r="G122" s="6">
        <v>0</v>
      </c>
      <c r="H122" s="6">
        <v>44.1486486486486</v>
      </c>
      <c r="I122" s="8">
        <v>74.1586486486486</v>
      </c>
    </row>
    <row r="123" spans="1:9">
      <c r="A123" s="6">
        <v>2301211482</v>
      </c>
      <c r="B123" s="6"/>
      <c r="C123" s="6">
        <v>9.55</v>
      </c>
      <c r="D123" s="6">
        <v>20</v>
      </c>
      <c r="E123" s="6"/>
      <c r="F123" s="6"/>
      <c r="G123" s="6">
        <v>0</v>
      </c>
      <c r="H123" s="6">
        <v>44.3720930232558</v>
      </c>
      <c r="I123" s="8">
        <v>73.9220930232558</v>
      </c>
    </row>
    <row r="124" spans="1:9">
      <c r="A124" s="6">
        <v>2301211507</v>
      </c>
      <c r="B124" s="6"/>
      <c r="C124" s="6">
        <v>9.79</v>
      </c>
      <c r="D124" s="6">
        <v>20</v>
      </c>
      <c r="E124" s="6"/>
      <c r="F124" s="6"/>
      <c r="G124" s="6">
        <v>0</v>
      </c>
      <c r="H124" s="6">
        <v>43.65</v>
      </c>
      <c r="I124" s="8">
        <v>73.44</v>
      </c>
    </row>
    <row r="125" spans="1:9">
      <c r="A125" s="6">
        <v>2301211506</v>
      </c>
      <c r="B125" s="6"/>
      <c r="C125" s="6">
        <v>9.91</v>
      </c>
      <c r="D125" s="6">
        <v>20</v>
      </c>
      <c r="E125" s="6"/>
      <c r="F125" s="6"/>
      <c r="G125" s="6">
        <v>0</v>
      </c>
      <c r="H125" s="6">
        <v>42.0833333333333</v>
      </c>
      <c r="I125" s="8">
        <v>71.9933333333333</v>
      </c>
    </row>
    <row r="126" spans="1:9">
      <c r="A126" s="6">
        <v>2301211618</v>
      </c>
      <c r="B126" s="6"/>
      <c r="C126" s="6">
        <v>9.74</v>
      </c>
      <c r="D126" s="6">
        <v>20</v>
      </c>
      <c r="E126" s="6"/>
      <c r="F126" s="6"/>
      <c r="G126" s="6">
        <v>0</v>
      </c>
      <c r="H126" s="6">
        <v>46.35</v>
      </c>
      <c r="I126" s="8">
        <f>C126+D126+G126+H126</f>
        <v>76.09</v>
      </c>
    </row>
    <row r="127" spans="1:9">
      <c r="A127" s="6">
        <v>2301211544</v>
      </c>
      <c r="B127" s="6" t="s">
        <v>9</v>
      </c>
      <c r="C127" s="6">
        <v>9.83</v>
      </c>
      <c r="D127" s="6">
        <v>20</v>
      </c>
      <c r="E127" s="6"/>
      <c r="F127" s="6"/>
      <c r="G127" s="6"/>
      <c r="H127" s="6">
        <v>54.6290322580645</v>
      </c>
      <c r="I127" s="8">
        <f t="shared" ref="I122:I137" si="0">SUM(C127:H127)</f>
        <v>84.4590322580645</v>
      </c>
    </row>
    <row r="128" spans="1:9">
      <c r="A128" s="6">
        <v>2301211511</v>
      </c>
      <c r="B128" s="6" t="s">
        <v>9</v>
      </c>
      <c r="C128" s="6">
        <v>9.58</v>
      </c>
      <c r="D128" s="6">
        <v>20</v>
      </c>
      <c r="E128" s="6">
        <v>0</v>
      </c>
      <c r="F128" s="6"/>
      <c r="G128" s="6">
        <v>0</v>
      </c>
      <c r="H128" s="6">
        <v>53.3823529411765</v>
      </c>
      <c r="I128" s="8">
        <f t="shared" si="0"/>
        <v>82.9623529411765</v>
      </c>
    </row>
    <row r="129" ht="15.75" spans="1:9">
      <c r="A129" s="6">
        <v>2301211548</v>
      </c>
      <c r="B129" s="6" t="s">
        <v>9</v>
      </c>
      <c r="C129" s="6">
        <v>9.56</v>
      </c>
      <c r="D129" s="6">
        <v>20</v>
      </c>
      <c r="E129" s="6"/>
      <c r="F129" s="6"/>
      <c r="G129" s="6"/>
      <c r="H129" s="9">
        <v>54.7058823529412</v>
      </c>
      <c r="I129" s="8">
        <f t="shared" si="0"/>
        <v>84.2658823529412</v>
      </c>
    </row>
    <row r="130" spans="1:9">
      <c r="A130" s="6">
        <v>2301211573</v>
      </c>
      <c r="B130" s="6" t="s">
        <v>9</v>
      </c>
      <c r="C130" s="6">
        <v>9.62</v>
      </c>
      <c r="D130" s="6">
        <v>20</v>
      </c>
      <c r="E130" s="6">
        <v>0.5</v>
      </c>
      <c r="F130" s="6"/>
      <c r="G130" s="6">
        <v>0.14</v>
      </c>
      <c r="H130" s="6">
        <v>51.9264705882353</v>
      </c>
      <c r="I130" s="8">
        <f t="shared" si="0"/>
        <v>82.1864705882353</v>
      </c>
    </row>
    <row r="131" spans="1:9">
      <c r="A131" s="6">
        <v>2301211543</v>
      </c>
      <c r="B131" s="6" t="s">
        <v>9</v>
      </c>
      <c r="C131" s="6">
        <v>9.69</v>
      </c>
      <c r="D131" s="6">
        <v>20</v>
      </c>
      <c r="E131" s="6"/>
      <c r="F131" s="6"/>
      <c r="G131" s="6"/>
      <c r="H131" s="6">
        <v>51.2272727272727</v>
      </c>
      <c r="I131" s="8">
        <f t="shared" si="0"/>
        <v>80.9172727272727</v>
      </c>
    </row>
    <row r="132" spans="1:9">
      <c r="A132" s="6">
        <v>2301211574</v>
      </c>
      <c r="B132" s="6" t="s">
        <v>9</v>
      </c>
      <c r="C132" s="6">
        <v>9.74</v>
      </c>
      <c r="D132" s="6">
        <v>20</v>
      </c>
      <c r="E132" s="6"/>
      <c r="F132" s="6"/>
      <c r="G132" s="6"/>
      <c r="H132" s="6">
        <v>51.0483870967742</v>
      </c>
      <c r="I132" s="8">
        <f t="shared" si="0"/>
        <v>80.7883870967742</v>
      </c>
    </row>
    <row r="133" spans="1:9">
      <c r="A133" s="6">
        <v>2301211531</v>
      </c>
      <c r="B133" s="6" t="s">
        <v>9</v>
      </c>
      <c r="C133" s="6">
        <v>9.58</v>
      </c>
      <c r="D133" s="6">
        <v>20</v>
      </c>
      <c r="E133" s="6"/>
      <c r="F133" s="6"/>
      <c r="G133" s="6">
        <v>0.16</v>
      </c>
      <c r="H133" s="6">
        <v>48.6290322580645</v>
      </c>
      <c r="I133" s="8">
        <f t="shared" si="0"/>
        <v>78.3690322580645</v>
      </c>
    </row>
    <row r="134" spans="1:9">
      <c r="A134" s="6">
        <v>2301211611</v>
      </c>
      <c r="B134" s="6" t="s">
        <v>9</v>
      </c>
      <c r="C134" s="6">
        <v>9.6</v>
      </c>
      <c r="D134" s="6">
        <v>20</v>
      </c>
      <c r="E134" s="6"/>
      <c r="F134" s="6"/>
      <c r="G134" s="6">
        <v>0.09</v>
      </c>
      <c r="H134" s="6">
        <v>49.9821428571429</v>
      </c>
      <c r="I134" s="8">
        <f t="shared" si="0"/>
        <v>79.6721428571429</v>
      </c>
    </row>
    <row r="135" spans="1:9">
      <c r="A135" s="6">
        <v>2301211504</v>
      </c>
      <c r="B135" s="6" t="s">
        <v>9</v>
      </c>
      <c r="C135" s="6">
        <v>9.65</v>
      </c>
      <c r="D135" s="6">
        <v>20</v>
      </c>
      <c r="E135" s="6">
        <v>0</v>
      </c>
      <c r="F135" s="6"/>
      <c r="G135" s="6">
        <v>0</v>
      </c>
      <c r="H135" s="6">
        <v>49.8529411764706</v>
      </c>
      <c r="I135" s="8">
        <f t="shared" si="0"/>
        <v>79.5029411764706</v>
      </c>
    </row>
    <row r="136" spans="1:9">
      <c r="A136" s="6">
        <v>2301211559</v>
      </c>
      <c r="B136" s="6" t="s">
        <v>9</v>
      </c>
      <c r="C136" s="6">
        <v>9.69</v>
      </c>
      <c r="D136" s="6">
        <v>20</v>
      </c>
      <c r="E136" s="6"/>
      <c r="F136" s="6">
        <v>0.16</v>
      </c>
      <c r="G136" s="6"/>
      <c r="H136" s="6">
        <v>49.5967741935484</v>
      </c>
      <c r="I136" s="8">
        <f t="shared" si="0"/>
        <v>79.4467741935484</v>
      </c>
    </row>
    <row r="137" spans="1:9">
      <c r="A137" s="6">
        <v>2301211563</v>
      </c>
      <c r="B137" s="6" t="s">
        <v>9</v>
      </c>
      <c r="C137" s="6">
        <v>9.88</v>
      </c>
      <c r="D137" s="6">
        <v>20</v>
      </c>
      <c r="E137" s="6"/>
      <c r="F137" s="6">
        <v>0.08</v>
      </c>
      <c r="G137" s="6">
        <v>0.35</v>
      </c>
      <c r="H137" s="6">
        <v>46.98</v>
      </c>
      <c r="I137" s="8">
        <f t="shared" si="0"/>
        <v>77.29</v>
      </c>
    </row>
  </sheetData>
  <sortState ref="A2:I126">
    <sortCondition ref="I2" descending="1"/>
  </sortState>
  <conditionalFormatting sqref="A1 A138:A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2023-05-12T11:15:00Z</dcterms:created>
  <dcterms:modified xsi:type="dcterms:W3CDTF">2024-09-26T08:48:46Z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33726507811A47D492A9C7BB44C73006_12</vt:lpwstr>
  </property>
</Properties>
</file>