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3040" windowHeight="8232" activeTab="1"/>
  </bookViews>
  <sheets>
    <sheet name="社会工作加分" sheetId="2" state="hidden" r:id="rId1"/>
    <sheet name="Sheet2" sheetId="1" r:id="rId2"/>
  </sheets>
  <definedNames>
    <definedName name="_xlnm._FilterDatabase" localSheetId="1" hidden="1">Sheet2!$A$2:$J$2</definedName>
    <definedName name="_xlnm._FilterDatabase" localSheetId="0" hidden="1">社会工作加分!$A$1:$D$402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03" i="1"/>
  <c r="J103" i="1" s="1"/>
  <c r="G104" i="1"/>
  <c r="G105" i="1"/>
  <c r="J105" i="1" s="1"/>
  <c r="G100" i="1"/>
  <c r="J100" i="1" s="1"/>
  <c r="G106" i="1"/>
  <c r="J106" i="1" s="1"/>
  <c r="G107" i="1"/>
  <c r="J107" i="1" s="1"/>
  <c r="G108" i="1"/>
  <c r="J108" i="1" s="1"/>
  <c r="G109" i="1"/>
  <c r="G110" i="1"/>
  <c r="J110" i="1" s="1"/>
  <c r="G111" i="1"/>
  <c r="G14" i="1"/>
  <c r="J14" i="1" s="1"/>
  <c r="G112" i="1"/>
  <c r="J112" i="1" s="1"/>
  <c r="G113" i="1"/>
  <c r="J113" i="1" s="1"/>
  <c r="G114" i="1"/>
  <c r="J114" i="1" s="1"/>
  <c r="G115" i="1"/>
  <c r="J115" i="1" s="1"/>
  <c r="G118" i="1"/>
  <c r="G119" i="1"/>
  <c r="J119" i="1" s="1"/>
  <c r="G120" i="1"/>
  <c r="G116" i="1"/>
  <c r="J116" i="1" s="1"/>
  <c r="G121" i="1"/>
  <c r="J121" i="1" s="1"/>
  <c r="G117" i="1"/>
  <c r="J117" i="1" s="1"/>
  <c r="G16" i="1"/>
  <c r="J16" i="1" s="1"/>
  <c r="G122" i="1"/>
  <c r="J122" i="1" s="1"/>
  <c r="G123" i="1"/>
  <c r="G124" i="1"/>
  <c r="J124" i="1" s="1"/>
  <c r="G125" i="1"/>
  <c r="G126" i="1"/>
  <c r="J126" i="1" s="1"/>
  <c r="G127" i="1"/>
  <c r="J127" i="1" s="1"/>
  <c r="G129" i="1"/>
  <c r="J129" i="1" s="1"/>
  <c r="G130" i="1"/>
  <c r="J130" i="1" s="1"/>
  <c r="G131" i="1"/>
  <c r="J131" i="1" s="1"/>
  <c r="G132" i="1"/>
  <c r="G17" i="1"/>
  <c r="J17" i="1" s="1"/>
  <c r="G133" i="1"/>
  <c r="G128" i="1"/>
  <c r="G134" i="1"/>
  <c r="J134" i="1" s="1"/>
  <c r="G135" i="1"/>
  <c r="J135" i="1" s="1"/>
  <c r="G136" i="1"/>
  <c r="J136" i="1" s="1"/>
  <c r="G138" i="1"/>
  <c r="J138" i="1" s="1"/>
  <c r="G137" i="1"/>
  <c r="G139" i="1"/>
  <c r="J139" i="1" s="1"/>
  <c r="G140" i="1"/>
  <c r="G141" i="1"/>
  <c r="J141" i="1" s="1"/>
  <c r="G19" i="1"/>
  <c r="G142" i="1"/>
  <c r="J142" i="1" s="1"/>
  <c r="G143" i="1"/>
  <c r="J143" i="1" s="1"/>
  <c r="G144" i="1"/>
  <c r="J144" i="1" s="1"/>
  <c r="G145" i="1"/>
  <c r="G146" i="1"/>
  <c r="J146" i="1" s="1"/>
  <c r="G147" i="1"/>
  <c r="G148" i="1"/>
  <c r="G149" i="1"/>
  <c r="J149" i="1" s="1"/>
  <c r="G150" i="1"/>
  <c r="J150" i="1" s="1"/>
  <c r="G151" i="1"/>
  <c r="J151" i="1" s="1"/>
  <c r="G21" i="1"/>
  <c r="J21" i="1" s="1"/>
  <c r="G152" i="1"/>
  <c r="G153" i="1"/>
  <c r="J153" i="1" s="1"/>
  <c r="G154" i="1"/>
  <c r="J154" i="1" s="1"/>
  <c r="G155" i="1"/>
  <c r="J155" i="1" s="1"/>
  <c r="G156" i="1"/>
  <c r="G157" i="1"/>
  <c r="J157" i="1" s="1"/>
  <c r="G158" i="1"/>
  <c r="J158" i="1" s="1"/>
  <c r="G159" i="1"/>
  <c r="J159" i="1" s="1"/>
  <c r="G160" i="1"/>
  <c r="G161" i="1"/>
  <c r="J161" i="1" s="1"/>
  <c r="G20" i="1"/>
  <c r="J20" i="1" s="1"/>
  <c r="G162" i="1"/>
  <c r="J162" i="1" s="1"/>
  <c r="G163" i="1"/>
  <c r="G164" i="1"/>
  <c r="J164" i="1" s="1"/>
  <c r="G165" i="1"/>
  <c r="G166" i="1"/>
  <c r="J166" i="1" s="1"/>
  <c r="G167" i="1"/>
  <c r="J167" i="1" s="1"/>
  <c r="G168" i="1"/>
  <c r="J168" i="1" s="1"/>
  <c r="G169" i="1"/>
  <c r="J169" i="1" s="1"/>
  <c r="G24" i="1"/>
  <c r="J24" i="1" s="1"/>
  <c r="G11" i="1"/>
  <c r="J11" i="1" s="1"/>
  <c r="G25" i="1"/>
  <c r="J25" i="1" s="1"/>
  <c r="G4" i="1"/>
  <c r="J4" i="1" s="1"/>
  <c r="G23" i="1"/>
  <c r="J23" i="1" s="1"/>
  <c r="G26" i="1"/>
  <c r="G27" i="1"/>
  <c r="J27" i="1" s="1"/>
  <c r="G28" i="1"/>
  <c r="J28" i="1" s="1"/>
  <c r="J18" i="1"/>
  <c r="G15" i="1"/>
  <c r="J15" i="1" s="1"/>
  <c r="G29" i="1"/>
  <c r="J29" i="1" s="1"/>
  <c r="G22" i="1"/>
  <c r="J22" i="1" s="1"/>
  <c r="G31" i="1"/>
  <c r="J31" i="1" s="1"/>
  <c r="G32" i="1"/>
  <c r="J32" i="1" s="1"/>
  <c r="G5" i="1"/>
  <c r="J5" i="1" s="1"/>
  <c r="G33" i="1"/>
  <c r="J33" i="1" s="1"/>
  <c r="G30" i="1"/>
  <c r="J30" i="1" s="1"/>
  <c r="G34" i="1"/>
  <c r="J34" i="1" s="1"/>
  <c r="G35" i="1"/>
  <c r="J35" i="1" s="1"/>
  <c r="G36" i="1"/>
  <c r="J36" i="1" s="1"/>
  <c r="G37" i="1"/>
  <c r="J37" i="1" s="1"/>
  <c r="G38" i="1"/>
  <c r="G39" i="1"/>
  <c r="J39" i="1" s="1"/>
  <c r="G40" i="1"/>
  <c r="J40" i="1" s="1"/>
  <c r="G41" i="1"/>
  <c r="J41" i="1" s="1"/>
  <c r="G6" i="1"/>
  <c r="J6" i="1" s="1"/>
  <c r="G42" i="1"/>
  <c r="J42" i="1" s="1"/>
  <c r="G43" i="1"/>
  <c r="J43" i="1" s="1"/>
  <c r="G44" i="1"/>
  <c r="J44" i="1" s="1"/>
  <c r="G47" i="1"/>
  <c r="J47" i="1" s="1"/>
  <c r="G45" i="1"/>
  <c r="J45" i="1" s="1"/>
  <c r="G48" i="1"/>
  <c r="J48" i="1" s="1"/>
  <c r="G49" i="1"/>
  <c r="J49" i="1" s="1"/>
  <c r="G50" i="1"/>
  <c r="J50" i="1" s="1"/>
  <c r="G46" i="1"/>
  <c r="J46" i="1" s="1"/>
  <c r="G51" i="1"/>
  <c r="J51" i="1" s="1"/>
  <c r="G7" i="1"/>
  <c r="J7" i="1" s="1"/>
  <c r="G52" i="1"/>
  <c r="J52" i="1" s="1"/>
  <c r="G53" i="1"/>
  <c r="J53" i="1" s="1"/>
  <c r="G56" i="1"/>
  <c r="J56" i="1" s="1"/>
  <c r="G57" i="1"/>
  <c r="J57" i="1" s="1"/>
  <c r="G54" i="1"/>
  <c r="J54" i="1" s="1"/>
  <c r="G58" i="1"/>
  <c r="J58" i="1" s="1"/>
  <c r="G59" i="1"/>
  <c r="J59" i="1" s="1"/>
  <c r="G60" i="1"/>
  <c r="J60" i="1" s="1"/>
  <c r="G61" i="1"/>
  <c r="J61" i="1" s="1"/>
  <c r="G62" i="1"/>
  <c r="G8" i="1"/>
  <c r="J8" i="1" s="1"/>
  <c r="G63" i="1"/>
  <c r="J63" i="1" s="1"/>
  <c r="G55" i="1"/>
  <c r="J55" i="1" s="1"/>
  <c r="G64" i="1"/>
  <c r="J64" i="1" s="1"/>
  <c r="G65" i="1"/>
  <c r="J65" i="1" s="1"/>
  <c r="G66" i="1"/>
  <c r="J66" i="1" s="1"/>
  <c r="G67" i="1"/>
  <c r="J67" i="1" s="1"/>
  <c r="G69" i="1"/>
  <c r="J69" i="1" s="1"/>
  <c r="G70" i="1"/>
  <c r="J70" i="1" s="1"/>
  <c r="G71" i="1"/>
  <c r="J71" i="1" s="1"/>
  <c r="G73" i="1"/>
  <c r="J73" i="1" s="1"/>
  <c r="G72" i="1"/>
  <c r="J72" i="1" s="1"/>
  <c r="G9" i="1"/>
  <c r="J9" i="1" s="1"/>
  <c r="G74" i="1"/>
  <c r="J74" i="1" s="1"/>
  <c r="G75" i="1"/>
  <c r="J75" i="1" s="1"/>
  <c r="G68" i="1"/>
  <c r="J68" i="1" s="1"/>
  <c r="G76" i="1"/>
  <c r="J76" i="1" s="1"/>
  <c r="G77" i="1"/>
  <c r="J77" i="1" s="1"/>
  <c r="G78" i="1"/>
  <c r="J78" i="1" s="1"/>
  <c r="G79" i="1"/>
  <c r="J79" i="1" s="1"/>
  <c r="G80" i="1"/>
  <c r="J80" i="1" s="1"/>
  <c r="G83" i="1"/>
  <c r="J83" i="1" s="1"/>
  <c r="G10" i="1"/>
  <c r="J10" i="1" s="1"/>
  <c r="G84" i="1"/>
  <c r="J84" i="1" s="1"/>
  <c r="G85" i="1"/>
  <c r="J85" i="1" s="1"/>
  <c r="G87" i="1"/>
  <c r="J87" i="1" s="1"/>
  <c r="G88" i="1"/>
  <c r="J88" i="1" s="1"/>
  <c r="G86" i="1"/>
  <c r="J86" i="1" s="1"/>
  <c r="G90" i="1"/>
  <c r="J90" i="1" s="1"/>
  <c r="G91" i="1"/>
  <c r="J91" i="1" s="1"/>
  <c r="G93" i="1"/>
  <c r="J93" i="1" s="1"/>
  <c r="G94" i="1"/>
  <c r="J94" i="1" s="1"/>
  <c r="G89" i="1"/>
  <c r="J89" i="1" s="1"/>
  <c r="G12" i="1"/>
  <c r="J12" i="1" s="1"/>
  <c r="G95" i="1"/>
  <c r="J95" i="1" s="1"/>
  <c r="G92" i="1"/>
  <c r="J92" i="1" s="1"/>
  <c r="G81" i="1"/>
  <c r="J81" i="1" s="1"/>
  <c r="G82" i="1"/>
  <c r="J82" i="1" s="1"/>
  <c r="G96" i="1"/>
  <c r="J96" i="1" s="1"/>
  <c r="G97" i="1"/>
  <c r="J97" i="1" s="1"/>
  <c r="G98" i="1"/>
  <c r="J98" i="1" s="1"/>
  <c r="G99" i="1"/>
  <c r="J99" i="1" s="1"/>
  <c r="G101" i="1"/>
  <c r="J101" i="1" s="1"/>
  <c r="G102" i="1"/>
  <c r="J102" i="1" s="1"/>
  <c r="G3" i="1"/>
  <c r="J3" i="1" s="1"/>
  <c r="J128" i="1"/>
  <c r="J62" i="1"/>
  <c r="J38" i="1"/>
  <c r="J26" i="1"/>
  <c r="J165" i="1"/>
  <c r="J163" i="1"/>
  <c r="J160" i="1"/>
  <c r="J156" i="1"/>
  <c r="J152" i="1"/>
  <c r="J148" i="1"/>
  <c r="J147" i="1"/>
  <c r="J145" i="1"/>
  <c r="J19" i="1"/>
  <c r="J140" i="1"/>
  <c r="J137" i="1"/>
  <c r="J133" i="1"/>
  <c r="J132" i="1"/>
  <c r="J125" i="1"/>
  <c r="J123" i="1"/>
  <c r="J120" i="1"/>
  <c r="J118" i="1"/>
  <c r="J111" i="1"/>
  <c r="J109" i="1"/>
  <c r="J104" i="1"/>
  <c r="J13" i="1"/>
</calcChain>
</file>

<file path=xl/sharedStrings.xml><?xml version="1.0" encoding="utf-8"?>
<sst xmlns="http://schemas.openxmlformats.org/spreadsheetml/2006/main" count="745" uniqueCount="170">
  <si>
    <r>
      <rPr>
        <b/>
        <sz val="12"/>
        <color theme="1"/>
        <rFont val="仿宋"/>
        <family val="3"/>
        <charset val="134"/>
      </rPr>
      <t>专业</t>
    </r>
    <r>
      <rPr>
        <b/>
        <sz val="12"/>
        <color theme="1"/>
        <rFont val="Times New Roman"/>
        <family val="1"/>
      </rPr>
      <t>/</t>
    </r>
    <r>
      <rPr>
        <b/>
        <sz val="12"/>
        <color theme="1"/>
        <rFont val="仿宋"/>
        <family val="3"/>
        <charset val="134"/>
      </rPr>
      <t>方向</t>
    </r>
    <phoneticPr fontId="4" type="noConversion"/>
  </si>
  <si>
    <r>
      <rPr>
        <b/>
        <sz val="12"/>
        <color theme="1"/>
        <rFont val="仿宋"/>
        <family val="3"/>
        <charset val="134"/>
      </rPr>
      <t>学业成绩</t>
    </r>
    <r>
      <rPr>
        <b/>
        <sz val="12"/>
        <color theme="1"/>
        <rFont val="Times New Roman"/>
        <family val="1"/>
      </rPr>
      <t>(</t>
    </r>
    <r>
      <rPr>
        <b/>
        <sz val="12"/>
        <color theme="1"/>
        <rFont val="仿宋"/>
        <family val="3"/>
        <charset val="134"/>
      </rPr>
      <t>满分</t>
    </r>
    <r>
      <rPr>
        <b/>
        <sz val="12"/>
        <color theme="1"/>
        <rFont val="Times New Roman"/>
        <family val="1"/>
      </rPr>
      <t>60</t>
    </r>
    <r>
      <rPr>
        <b/>
        <sz val="12"/>
        <color theme="1"/>
        <rFont val="仿宋"/>
        <family val="3"/>
        <charset val="134"/>
      </rPr>
      <t>分</t>
    </r>
    <r>
      <rPr>
        <b/>
        <sz val="12"/>
        <color theme="1"/>
        <rFont val="Times New Roman"/>
        <family val="1"/>
      </rPr>
      <t>){</t>
    </r>
    <r>
      <rPr>
        <b/>
        <sz val="12"/>
        <color theme="1"/>
        <rFont val="仿宋"/>
        <family val="3"/>
        <charset val="134"/>
      </rPr>
      <t>博士均填</t>
    </r>
    <r>
      <rPr>
        <b/>
        <sz val="12"/>
        <color theme="1"/>
        <rFont val="Times New Roman"/>
        <family val="1"/>
      </rPr>
      <t>60</t>
    </r>
    <r>
      <rPr>
        <b/>
        <sz val="12"/>
        <color theme="1"/>
        <rFont val="仿宋"/>
        <family val="3"/>
        <charset val="134"/>
      </rPr>
      <t>分</t>
    </r>
    <r>
      <rPr>
        <b/>
        <sz val="12"/>
        <color theme="1"/>
        <rFont val="Times New Roman"/>
        <family val="1"/>
      </rPr>
      <t>}</t>
    </r>
    <phoneticPr fontId="4" type="noConversion"/>
  </si>
  <si>
    <r>
      <rPr>
        <b/>
        <sz val="12"/>
        <color theme="1"/>
        <rFont val="仿宋"/>
        <family val="3"/>
        <charset val="134"/>
      </rPr>
      <t>基本素质测评（</t>
    </r>
    <r>
      <rPr>
        <b/>
        <sz val="12"/>
        <color theme="1"/>
        <rFont val="Times New Roman"/>
        <family val="1"/>
      </rPr>
      <t>10</t>
    </r>
    <r>
      <rPr>
        <b/>
        <sz val="12"/>
        <color theme="1"/>
        <rFont val="仿宋"/>
        <family val="3"/>
        <charset val="134"/>
      </rPr>
      <t>分）（请填写平衡调整之后的分数）</t>
    </r>
    <phoneticPr fontId="4" type="noConversion"/>
  </si>
  <si>
    <r>
      <rPr>
        <b/>
        <sz val="12"/>
        <color theme="1"/>
        <rFont val="仿宋"/>
        <family val="3"/>
        <charset val="134"/>
      </rPr>
      <t>创新能力基础分</t>
    </r>
    <phoneticPr fontId="4" type="noConversion"/>
  </si>
  <si>
    <r>
      <rPr>
        <b/>
        <sz val="12"/>
        <color theme="1"/>
        <rFont val="仿宋"/>
        <family val="3"/>
        <charset val="134"/>
      </rPr>
      <t>学术成果加分</t>
    </r>
    <phoneticPr fontId="4" type="noConversion"/>
  </si>
  <si>
    <r>
      <rPr>
        <b/>
        <sz val="12"/>
        <color theme="1"/>
        <rFont val="仿宋"/>
        <family val="3"/>
        <charset val="134"/>
      </rPr>
      <t>社会工作加分</t>
    </r>
    <phoneticPr fontId="4" type="noConversion"/>
  </si>
  <si>
    <r>
      <rPr>
        <b/>
        <sz val="12"/>
        <color theme="1"/>
        <rFont val="仿宋"/>
        <family val="3"/>
        <charset val="134"/>
      </rPr>
      <t>实践活动加分</t>
    </r>
    <phoneticPr fontId="4" type="noConversion"/>
  </si>
  <si>
    <r>
      <rPr>
        <b/>
        <sz val="12"/>
        <color theme="1"/>
        <rFont val="仿宋"/>
        <family val="3"/>
        <charset val="134"/>
      </rPr>
      <t>其他实践活动</t>
    </r>
    <r>
      <rPr>
        <b/>
        <sz val="12"/>
        <color theme="1"/>
        <rFont val="Times New Roman"/>
        <family val="1"/>
      </rPr>
      <t>(</t>
    </r>
    <r>
      <rPr>
        <b/>
        <sz val="12"/>
        <color theme="1"/>
        <rFont val="仿宋"/>
        <family val="3"/>
        <charset val="134"/>
      </rPr>
      <t>重大活动</t>
    </r>
    <r>
      <rPr>
        <b/>
        <sz val="12"/>
        <color theme="1"/>
        <rFont val="Times New Roman"/>
        <family val="1"/>
      </rPr>
      <t>)</t>
    </r>
    <phoneticPr fontId="4" type="noConversion"/>
  </si>
  <si>
    <r>
      <rPr>
        <b/>
        <sz val="12"/>
        <color theme="1"/>
        <rFont val="仿宋"/>
        <family val="3"/>
        <charset val="134"/>
      </rPr>
      <t>总分</t>
    </r>
    <r>
      <rPr>
        <b/>
        <sz val="12"/>
        <color theme="1"/>
        <rFont val="Times New Roman"/>
        <family val="1"/>
      </rPr>
      <t>(</t>
    </r>
    <r>
      <rPr>
        <b/>
        <sz val="12"/>
        <color theme="1"/>
        <rFont val="仿宋"/>
        <family val="3"/>
        <charset val="134"/>
      </rPr>
      <t>满分</t>
    </r>
    <r>
      <rPr>
        <b/>
        <sz val="12"/>
        <color theme="1"/>
        <rFont val="Times New Roman"/>
        <family val="1"/>
      </rPr>
      <t>100)</t>
    </r>
    <phoneticPr fontId="4" type="noConversion"/>
  </si>
  <si>
    <r>
      <rPr>
        <sz val="12"/>
        <color theme="1"/>
        <rFont val="仿宋"/>
        <family val="3"/>
        <charset val="134"/>
      </rPr>
      <t>法学</t>
    </r>
  </si>
  <si>
    <t/>
  </si>
  <si>
    <t>序号</t>
    <phoneticPr fontId="4" type="noConversion"/>
  </si>
  <si>
    <t>加分最高的职务</t>
  </si>
  <si>
    <t>加分</t>
  </si>
  <si>
    <t>生活委员</t>
    <phoneticPr fontId="4" type="noConversion"/>
  </si>
  <si>
    <t>法学院团委组织部/部长</t>
  </si>
  <si>
    <t>学习委员</t>
    <phoneticPr fontId="4" type="noConversion"/>
  </si>
  <si>
    <t>团支部书记</t>
    <phoneticPr fontId="4" type="noConversion"/>
  </si>
  <si>
    <t>校团委学术科创部/副部长</t>
  </si>
  <si>
    <t>班长</t>
    <phoneticPr fontId="4" type="noConversion"/>
  </si>
  <si>
    <t>团委委员</t>
    <phoneticPr fontId="4" type="noConversion"/>
  </si>
  <si>
    <t>组织委员</t>
  </si>
  <si>
    <t>宣传委员</t>
    <phoneticPr fontId="4" type="noConversion"/>
  </si>
  <si>
    <t>生活委员</t>
  </si>
  <si>
    <t>学习委员</t>
  </si>
  <si>
    <t>体育委员</t>
  </si>
  <si>
    <t>文艺委员</t>
    <phoneticPr fontId="4" type="noConversion"/>
  </si>
  <si>
    <t>法学院团委宣传调研部/部长</t>
  </si>
  <si>
    <t>组织委员</t>
    <phoneticPr fontId="4" type="noConversion"/>
  </si>
  <si>
    <t>法学院团委学生传媒中心/主任</t>
  </si>
  <si>
    <t>班长</t>
  </si>
  <si>
    <t>法学院团委综合办公室/主任</t>
  </si>
  <si>
    <t>法学院团委团校秘书处/秘书长</t>
  </si>
  <si>
    <t>团支部书记</t>
  </si>
  <si>
    <t>法学院团委团校秘书处/副秘书长</t>
  </si>
  <si>
    <t>文艺委员</t>
  </si>
  <si>
    <t>法律实务训练营/秘书长</t>
  </si>
  <si>
    <t>党支部组织委员</t>
    <phoneticPr fontId="4" type="noConversion"/>
  </si>
  <si>
    <t>党支部书记</t>
  </si>
  <si>
    <t>党支部宣传委员</t>
    <phoneticPr fontId="4" type="noConversion"/>
  </si>
  <si>
    <t>干事</t>
  </si>
  <si>
    <t>团支部宣传委员</t>
    <phoneticPr fontId="4" type="noConversion"/>
  </si>
  <si>
    <t>团支部组织委员</t>
    <phoneticPr fontId="4" type="noConversion"/>
  </si>
  <si>
    <t>法律硕士联合会/职业发展部副部长</t>
  </si>
  <si>
    <t>宣传委员</t>
  </si>
  <si>
    <t>第3党小组组长</t>
    <phoneticPr fontId="4" type="noConversion"/>
  </si>
  <si>
    <t>文体委员</t>
    <phoneticPr fontId="4" type="noConversion"/>
  </si>
  <si>
    <t>北京大学中美交流协会/团支书</t>
  </si>
  <si>
    <t>法律实务训练营/副秘书长</t>
  </si>
  <si>
    <t>校学生会“此间”主编</t>
  </si>
  <si>
    <t>法学院团委综合办公室/副主任</t>
  </si>
  <si>
    <t>北京大学法律学生国际交流协会/会长</t>
  </si>
  <si>
    <t>法学院团委组织部副部长</t>
  </si>
  <si>
    <t>《北大法律人》编辑部/主编</t>
  </si>
  <si>
    <t>江森自控（中国）投资有限公司法务部实习生</t>
  </si>
  <si>
    <t>党支部副书记</t>
  </si>
  <si>
    <t>文体委员</t>
  </si>
  <si>
    <t>副班长</t>
  </si>
  <si>
    <t>法律硕士联合会/副主席</t>
  </si>
  <si>
    <t>法律硕士联合会/宣传部长</t>
  </si>
  <si>
    <t>北京大学法学院校友会助理/北京大学党委宣传部助理</t>
  </si>
  <si>
    <t>法学院行政办公室/学生助理</t>
  </si>
  <si>
    <t>法律硕士联合会/主席助理</t>
  </si>
  <si>
    <t>天元律师事务所争议解决部实习生/招商银行北京分行</t>
  </si>
  <si>
    <t>学习班长</t>
  </si>
  <si>
    <t>法学院研究生会/宣传部干事、部长</t>
  </si>
  <si>
    <t>纪检委员</t>
  </si>
  <si>
    <t>法律硕士联合会/职业发展部部长、主席助理</t>
  </si>
  <si>
    <t>法学院研究生会/宣传部部长</t>
  </si>
  <si>
    <t>法律硕士联合会/实践部部长</t>
  </si>
  <si>
    <t>北京大学法律与公共政策研究会/理事长</t>
  </si>
  <si>
    <t>法学院研究生会/对外联络部部长、主席助理</t>
  </si>
  <si>
    <t>法学院青年志愿者协会副秘书长</t>
  </si>
  <si>
    <t>法学院团委组织部/团委先锋</t>
  </si>
  <si>
    <t>法学院团委宣传调研部/团委先锋</t>
  </si>
  <si>
    <t>副班长</t>
    <phoneticPr fontId="4" type="noConversion"/>
  </si>
  <si>
    <t>校团委组织部/法学院学生会外联部</t>
  </si>
  <si>
    <t>心理委员</t>
  </si>
  <si>
    <t>体育委员</t>
    <phoneticPr fontId="4" type="noConversion"/>
  </si>
  <si>
    <t>党支部书记</t>
    <phoneticPr fontId="4" type="noConversion"/>
  </si>
  <si>
    <t>北京大学国家法治战略研究院研究助理</t>
  </si>
  <si>
    <t>团支书</t>
    <phoneticPr fontId="4" type="noConversion"/>
  </si>
  <si>
    <t>党支部</t>
    <phoneticPr fontId="4" type="noConversion"/>
  </si>
  <si>
    <t>团支书组织委员</t>
    <phoneticPr fontId="4" type="noConversion"/>
  </si>
  <si>
    <t>校团委研究生支教团项目管理办公室/副主任</t>
  </si>
  <si>
    <t>法学院研究生会/职业发展部干事、副部长</t>
  </si>
  <si>
    <t>法学院研究生会/职业发展部 副部长</t>
  </si>
  <si>
    <t>法律硕士联合会</t>
    <phoneticPr fontId="4" type="noConversion"/>
  </si>
  <si>
    <t>北京大学港澳台研究生成长中心/副主席</t>
  </si>
  <si>
    <t>北京大学法学院研究生会/职业发展部骨干</t>
  </si>
  <si>
    <t>北京大学团委理论研究中心副主任</t>
    <phoneticPr fontId="4" type="noConversion"/>
  </si>
  <si>
    <t>北京大学港澳台研究生成长中心/主席</t>
  </si>
  <si>
    <t>北京大学广播台新闻组组长</t>
  </si>
  <si>
    <t>校团委社会实践（志愿者工作）部副部长</t>
  </si>
  <si>
    <t>法学院学生会/副主席</t>
  </si>
  <si>
    <t>地区招生组负责人</t>
  </si>
  <si>
    <t>法学院团委学生传媒中心/理事长</t>
  </si>
  <si>
    <t>北京大学学生标识文化协会理事长</t>
  </si>
  <si>
    <t>法学院第二十六届学生会/主席</t>
  </si>
  <si>
    <t>北京大学西北研究发展协会/实践联络部部长</t>
  </si>
  <si>
    <t>北京大学“燕聚”学生校友交流协会/理事长</t>
  </si>
  <si>
    <t>法学院研究生会/副主席</t>
  </si>
  <si>
    <t>法学院团委/副书记（兼职）</t>
  </si>
  <si>
    <t>中共北京市委全面依法治市委员会办公室与相关高校及科研院所联合培养</t>
  </si>
  <si>
    <t>北京大学国家发展研究院经济学双学位学生会实践部</t>
  </si>
  <si>
    <t>北京大学法律学生国际交流协会/团支书</t>
  </si>
  <si>
    <t>法学院团委组织部/副部长、团委先锋</t>
  </si>
  <si>
    <t>法学院团委宣传调研部/骨干、副部长、团委先锋</t>
  </si>
  <si>
    <t>法学院团委综合办公室/副主任、团委先锋</t>
  </si>
  <si>
    <t>北京大学学生服务总队/文体部部长</t>
  </si>
  <si>
    <t>北京大学法律援助协会/学术研发部部长</t>
  </si>
  <si>
    <t>北京大学英语辩论协会/团支书</t>
  </si>
  <si>
    <t>法学院团委综合办公室 / 骨干、副主任、团委先锋</t>
  </si>
  <si>
    <t>校团委组织部副部长</t>
  </si>
  <si>
    <t>北京大学学生会/权益提案部部长</t>
  </si>
  <si>
    <t>法学院团宣传调研部/骨干、副部长</t>
  </si>
  <si>
    <t>法学院女子篮球队</t>
  </si>
  <si>
    <t>第2党小组组长</t>
    <phoneticPr fontId="4" type="noConversion"/>
  </si>
  <si>
    <t>法学院团委团校秘书处/骨干、副秘书长、团委先锋</t>
  </si>
  <si>
    <t>法学院团委学生传媒中心/副主任</t>
  </si>
  <si>
    <t>法学院团委团校秘书处/副秘书长、团委先锋</t>
  </si>
  <si>
    <t>法学院青年志愿者协会/秘书长</t>
  </si>
  <si>
    <t>法学院团校秘书处/副秘书长、团委先锋</t>
  </si>
  <si>
    <t>北京大学法律援助协会公关部</t>
  </si>
  <si>
    <t>江森自控（中国）投资有限公司法务部</t>
  </si>
  <si>
    <t>法学院研究生会/实践部部长</t>
  </si>
  <si>
    <t>校团委理论研究室/主任</t>
  </si>
  <si>
    <t>《北大法律评论》/主编</t>
  </si>
  <si>
    <t>北京大学青年研究中心/理论研究室副主任</t>
  </si>
  <si>
    <t>北京大学学生知识产权发展协会/团支书</t>
  </si>
  <si>
    <t>法律硕士联合会/主席助理、秘书长</t>
  </si>
  <si>
    <t>法学院研究生会/主席助理</t>
  </si>
  <si>
    <t>北京大学法律与公共政策研究会/会长</t>
  </si>
  <si>
    <t>毕业生返校日志愿服务活动</t>
  </si>
  <si>
    <t>法律硕士联合会/办公室主任、主席助理</t>
  </si>
  <si>
    <t>北京大学研究生会/组织联络部部长</t>
  </si>
  <si>
    <t>法律硕士联合会/宣传部部长</t>
  </si>
  <si>
    <t>法律硕士联合会/实践部、职业发展部副部长</t>
  </si>
  <si>
    <t>法律硕士联合会/宣传部副部长</t>
  </si>
  <si>
    <t>法学院研究生会/文体部副主席</t>
  </si>
  <si>
    <t>法学院研究生会/主席助理（职业发展部）</t>
  </si>
  <si>
    <t>法学院研究生会/秘书长</t>
  </si>
  <si>
    <t>法律硕士联合会/实践部副部长</t>
  </si>
  <si>
    <t>法学院团委综合办公室/团委先锋</t>
  </si>
  <si>
    <t>法学院团委学生传媒中心/团委先锋</t>
  </si>
  <si>
    <t>法学院团委团校秘书处/团委先锋</t>
  </si>
  <si>
    <t>法学院团委团校秘书处/ 团委先锋</t>
  </si>
  <si>
    <t>法学院学生会外联部/部员</t>
  </si>
  <si>
    <t>法学院团委传媒中心/团委先锋</t>
  </si>
  <si>
    <t>北大新青年社团骨干</t>
  </si>
  <si>
    <t>团委先锋</t>
  </si>
  <si>
    <t>北京联合大学教师主导的学术科研项目组员</t>
    <phoneticPr fontId="4" type="noConversion"/>
  </si>
  <si>
    <t>校团委组织部学生骨干</t>
  </si>
  <si>
    <t>北京大学学生法律援助协会/公共关系部成员</t>
  </si>
  <si>
    <t>法学院2020-2021团校/“优秀学员”</t>
  </si>
  <si>
    <t>法学院团委综合办公室/骨干、团委先锋</t>
  </si>
  <si>
    <t>法律实务训练营/模拟法庭志愿服务</t>
  </si>
  <si>
    <t>北京大学三江源协会/理事长</t>
  </si>
  <si>
    <t>徐州市公安局</t>
  </si>
  <si>
    <t>法学院研究生会/办公室主任</t>
  </si>
  <si>
    <t>《北大法律评论》编委会/编辑</t>
  </si>
  <si>
    <t>法学院研究生会/外联部副部长</t>
  </si>
  <si>
    <t>2020级研究生1000+领航培养计划43班</t>
  </si>
  <si>
    <t>法学院研究生会/职业发展部副部长</t>
  </si>
  <si>
    <t>北京大学人事部学生助理</t>
  </si>
  <si>
    <t>北京大学标识文化协会/会长</t>
  </si>
  <si>
    <t>北京大学国际暨港澳台事务学生秘书处/常务副秘书长</t>
  </si>
  <si>
    <t>北京大学法学院团委志愿服务队</t>
  </si>
  <si>
    <t>北京大学学生心理健康教育与咨询中心/心理委员</t>
  </si>
  <si>
    <t>学号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</si>
</sst>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2"/>
      <color theme="1"/>
      <name val="等线"/>
      <family val="2"/>
      <charset val="134"/>
      <scheme val="minor"/>
    </font>
    <font>
      <b/>
      <sz val="12"/>
      <color theme="1"/>
      <name val="Times New Roman"/>
      <family val="1"/>
    </font>
    <font>
      <b/>
      <sz val="12"/>
      <color theme="1"/>
      <name val="仿宋"/>
      <family val="3"/>
      <charset val="134"/>
    </font>
    <font>
      <sz val="9"/>
      <name val="等线"/>
      <family val="2"/>
      <charset val="134"/>
      <scheme val="minor"/>
    </font>
    <font>
      <sz val="9"/>
      <name val="宋体"/>
      <family val="3"/>
      <charset val="134"/>
    </font>
    <font>
      <sz val="12"/>
      <color theme="1"/>
      <name val="Times New Roman"/>
      <family val="1"/>
    </font>
    <font>
      <sz val="12"/>
      <color theme="1"/>
      <name val="仿宋"/>
      <family val="3"/>
      <charset val="134"/>
    </font>
    <font>
      <sz val="10"/>
      <name val="Arial"/>
      <family val="2"/>
    </font>
    <font>
      <b/>
      <sz val="10"/>
      <name val="微软雅黑"/>
      <family val="2"/>
      <charset val="134"/>
    </font>
    <font>
      <sz val="10"/>
      <name val="SimSun"/>
      <family val="3"/>
      <charset val="134"/>
    </font>
    <font>
      <sz val="10"/>
      <name val="微软雅黑"/>
      <family val="2"/>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cellStyleXfs>
  <cellXfs count="8">
    <xf numFmtId="0" fontId="0" fillId="0" borderId="0" xfId="0">
      <alignment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0" fontId="8" fillId="0" borderId="1" xfId="1" applyFont="1" applyBorder="1" applyAlignment="1">
      <alignment horizontal="center" vertical="center" wrapText="1"/>
    </xf>
    <xf numFmtId="0" fontId="9" fillId="0" borderId="0" xfId="1" applyFont="1" applyAlignment="1">
      <alignment horizontal="center"/>
    </xf>
    <xf numFmtId="0" fontId="10" fillId="0" borderId="1" xfId="1" applyFont="1" applyBorder="1" applyAlignment="1">
      <alignment horizontal="center" vertical="center" wrapText="1"/>
    </xf>
    <xf numFmtId="0" fontId="9" fillId="0" borderId="0" xfId="1" applyFont="1" applyAlignment="1">
      <alignment horizontal="center" vertical="center"/>
    </xf>
  </cellXfs>
  <cellStyles count="2">
    <cellStyle name="常规" xfId="0" builtinId="0"/>
    <cellStyle name="常规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402"/>
  <sheetViews>
    <sheetView zoomScale="131" workbookViewId="0">
      <selection activeCell="B9" sqref="B9"/>
    </sheetView>
  </sheetViews>
  <sheetFormatPr defaultColWidth="10.6328125" defaultRowHeight="12"/>
  <cols>
    <col min="1" max="1" width="6" style="5" bestFit="1" customWidth="1"/>
    <col min="2" max="2" width="20.81640625" style="5" customWidth="1"/>
    <col min="3" max="3" width="39.36328125" style="5" customWidth="1"/>
    <col min="4" max="4" width="6" style="5" bestFit="1" customWidth="1"/>
    <col min="5" max="16384" width="10.6328125" style="5"/>
  </cols>
  <sheetData>
    <row r="1" spans="1:4" ht="15.6">
      <c r="A1" s="4" t="s">
        <v>11</v>
      </c>
      <c r="B1" s="4" t="s">
        <v>169</v>
      </c>
      <c r="C1" s="4" t="s">
        <v>12</v>
      </c>
      <c r="D1" s="4" t="s">
        <v>13</v>
      </c>
    </row>
    <row r="2" spans="1:4" ht="15" hidden="1">
      <c r="A2" s="6">
        <v>1</v>
      </c>
      <c r="B2" s="6">
        <v>1800016208</v>
      </c>
      <c r="C2" s="6" t="s">
        <v>14</v>
      </c>
      <c r="D2" s="6">
        <v>0.3</v>
      </c>
    </row>
    <row r="3" spans="1:4" ht="15">
      <c r="A3" s="6">
        <v>2</v>
      </c>
      <c r="B3" s="6">
        <v>1800016216</v>
      </c>
      <c r="C3" s="6" t="s">
        <v>15</v>
      </c>
      <c r="D3" s="6">
        <v>1</v>
      </c>
    </row>
    <row r="4" spans="1:4" ht="15" hidden="1">
      <c r="A4" s="6">
        <v>3</v>
      </c>
      <c r="B4" s="6">
        <v>1800016218</v>
      </c>
      <c r="C4" s="6" t="s">
        <v>16</v>
      </c>
      <c r="D4" s="6">
        <v>0.3</v>
      </c>
    </row>
    <row r="5" spans="1:4" ht="15">
      <c r="A5" s="6">
        <v>4</v>
      </c>
      <c r="B5" s="6">
        <v>1800016227</v>
      </c>
      <c r="C5" s="6" t="s">
        <v>17</v>
      </c>
      <c r="D5" s="6">
        <v>1</v>
      </c>
    </row>
    <row r="6" spans="1:4" ht="15" hidden="1">
      <c r="A6" s="6">
        <v>5</v>
      </c>
      <c r="B6" s="6">
        <v>1800016231</v>
      </c>
      <c r="C6" s="6" t="s">
        <v>18</v>
      </c>
      <c r="D6" s="6">
        <v>0.5</v>
      </c>
    </row>
    <row r="7" spans="1:4" ht="15">
      <c r="A7" s="6">
        <v>6</v>
      </c>
      <c r="B7" s="6">
        <v>1800016232</v>
      </c>
      <c r="C7" s="6" t="s">
        <v>19</v>
      </c>
      <c r="D7" s="6">
        <v>1</v>
      </c>
    </row>
    <row r="8" spans="1:4" ht="15" hidden="1">
      <c r="A8" s="6">
        <v>7</v>
      </c>
      <c r="B8" s="6">
        <v>1800016233</v>
      </c>
      <c r="C8" s="6" t="s">
        <v>20</v>
      </c>
      <c r="D8" s="6">
        <v>0.2</v>
      </c>
    </row>
    <row r="9" spans="1:4" ht="15">
      <c r="A9" s="6">
        <v>8</v>
      </c>
      <c r="B9" s="6">
        <v>1800016244</v>
      </c>
      <c r="C9" s="6" t="s">
        <v>19</v>
      </c>
      <c r="D9" s="6">
        <v>1</v>
      </c>
    </row>
    <row r="10" spans="1:4" ht="15" hidden="1">
      <c r="A10" s="6">
        <v>9</v>
      </c>
      <c r="B10" s="6">
        <v>1800016248</v>
      </c>
      <c r="C10" s="6" t="s">
        <v>21</v>
      </c>
      <c r="D10" s="6">
        <v>0.25</v>
      </c>
    </row>
    <row r="11" spans="1:4" ht="15" hidden="1">
      <c r="A11" s="6">
        <v>10</v>
      </c>
      <c r="B11" s="6">
        <v>1800016250</v>
      </c>
      <c r="C11" s="6" t="s">
        <v>14</v>
      </c>
      <c r="D11" s="6">
        <v>0</v>
      </c>
    </row>
    <row r="12" spans="1:4" ht="15">
      <c r="A12" s="6">
        <v>11</v>
      </c>
      <c r="B12" s="6">
        <v>1800016252</v>
      </c>
      <c r="C12" s="6" t="s">
        <v>19</v>
      </c>
      <c r="D12" s="6">
        <v>1.2</v>
      </c>
    </row>
    <row r="13" spans="1:4" ht="15" hidden="1">
      <c r="A13" s="6">
        <v>12</v>
      </c>
      <c r="B13" s="6">
        <v>1800016256</v>
      </c>
      <c r="C13" s="6" t="s">
        <v>22</v>
      </c>
      <c r="D13" s="6">
        <v>0.3</v>
      </c>
    </row>
    <row r="14" spans="1:4" ht="15" hidden="1">
      <c r="A14" s="6">
        <v>13</v>
      </c>
      <c r="B14" s="6">
        <v>1800016260</v>
      </c>
      <c r="C14" s="6" t="s">
        <v>23</v>
      </c>
      <c r="D14" s="6">
        <v>0.25</v>
      </c>
    </row>
    <row r="15" spans="1:4" ht="15" hidden="1">
      <c r="A15" s="6">
        <v>14</v>
      </c>
      <c r="B15" s="6">
        <v>1800016270</v>
      </c>
      <c r="C15" s="6" t="s">
        <v>24</v>
      </c>
      <c r="D15" s="6">
        <v>0.25</v>
      </c>
    </row>
    <row r="16" spans="1:4" ht="15" hidden="1">
      <c r="A16" s="6">
        <v>15</v>
      </c>
      <c r="B16" s="6">
        <v>1800016273</v>
      </c>
      <c r="C16" s="6" t="s">
        <v>25</v>
      </c>
      <c r="D16" s="6">
        <v>0.25</v>
      </c>
    </row>
    <row r="17" spans="1:4" ht="15" hidden="1">
      <c r="A17" s="6">
        <v>16</v>
      </c>
      <c r="B17" s="6">
        <v>1800016279</v>
      </c>
      <c r="C17" s="6" t="s">
        <v>26</v>
      </c>
      <c r="D17" s="6">
        <v>0.3</v>
      </c>
    </row>
    <row r="18" spans="1:4" ht="15">
      <c r="A18" s="6">
        <v>17</v>
      </c>
      <c r="B18" s="6">
        <v>1800016280</v>
      </c>
      <c r="C18" s="6" t="s">
        <v>27</v>
      </c>
      <c r="D18" s="6">
        <v>1</v>
      </c>
    </row>
    <row r="19" spans="1:4" ht="15" hidden="1">
      <c r="A19" s="6">
        <v>18</v>
      </c>
      <c r="B19" s="6">
        <v>1800016281</v>
      </c>
      <c r="C19" s="6" t="s">
        <v>28</v>
      </c>
      <c r="D19" s="6">
        <v>0.2</v>
      </c>
    </row>
    <row r="20" spans="1:4" ht="15">
      <c r="A20" s="6">
        <v>19</v>
      </c>
      <c r="B20" s="6">
        <v>1800016287</v>
      </c>
      <c r="C20" s="6" t="s">
        <v>29</v>
      </c>
      <c r="D20" s="6">
        <v>1</v>
      </c>
    </row>
    <row r="21" spans="1:4" ht="15" hidden="1">
      <c r="A21" s="6">
        <v>20</v>
      </c>
      <c r="B21" s="6">
        <v>1800016308</v>
      </c>
      <c r="C21" s="6" t="s">
        <v>17</v>
      </c>
      <c r="D21" s="6">
        <v>0.5</v>
      </c>
    </row>
    <row r="22" spans="1:4" ht="15" hidden="1">
      <c r="A22" s="6">
        <v>21</v>
      </c>
      <c r="B22" s="6">
        <v>1800016313</v>
      </c>
      <c r="C22" s="6" t="s">
        <v>30</v>
      </c>
      <c r="D22" s="6">
        <v>0.5</v>
      </c>
    </row>
    <row r="23" spans="1:4" ht="15">
      <c r="A23" s="6">
        <v>22</v>
      </c>
      <c r="B23" s="6">
        <v>1800016329</v>
      </c>
      <c r="C23" s="6" t="s">
        <v>16</v>
      </c>
      <c r="D23" s="6">
        <v>1</v>
      </c>
    </row>
    <row r="24" spans="1:4" ht="15" hidden="1">
      <c r="A24" s="6">
        <v>23</v>
      </c>
      <c r="B24" s="6">
        <v>1800016333</v>
      </c>
      <c r="C24" s="6" t="s">
        <v>28</v>
      </c>
      <c r="D24" s="6">
        <v>0.2</v>
      </c>
    </row>
    <row r="25" spans="1:4" ht="15">
      <c r="A25" s="6">
        <v>24</v>
      </c>
      <c r="B25" s="6">
        <v>1800016334</v>
      </c>
      <c r="C25" s="6" t="s">
        <v>31</v>
      </c>
      <c r="D25" s="6">
        <v>1</v>
      </c>
    </row>
    <row r="26" spans="1:4" ht="15" hidden="1">
      <c r="A26" s="6">
        <v>25</v>
      </c>
      <c r="B26" s="6">
        <v>1800016335</v>
      </c>
      <c r="C26" s="6" t="s">
        <v>30</v>
      </c>
      <c r="D26" s="6">
        <v>0.6</v>
      </c>
    </row>
    <row r="27" spans="1:4" ht="15">
      <c r="A27" s="6">
        <v>26</v>
      </c>
      <c r="B27" s="6">
        <v>1800016337</v>
      </c>
      <c r="C27" s="6" t="s">
        <v>32</v>
      </c>
      <c r="D27" s="6">
        <v>1</v>
      </c>
    </row>
    <row r="28" spans="1:4" ht="15" hidden="1">
      <c r="A28" s="6">
        <v>27</v>
      </c>
      <c r="B28" s="6">
        <v>1800016338</v>
      </c>
      <c r="C28" s="6" t="s">
        <v>33</v>
      </c>
      <c r="D28" s="6">
        <v>0.5</v>
      </c>
    </row>
    <row r="29" spans="1:4" ht="15" hidden="1">
      <c r="A29" s="6">
        <v>28</v>
      </c>
      <c r="B29" s="6">
        <v>1800016346</v>
      </c>
      <c r="C29" s="6" t="s">
        <v>34</v>
      </c>
      <c r="D29" s="6">
        <v>0.5</v>
      </c>
    </row>
    <row r="30" spans="1:4" ht="15" hidden="1">
      <c r="A30" s="6">
        <v>29</v>
      </c>
      <c r="B30" s="6">
        <v>1800016352</v>
      </c>
      <c r="C30" s="6" t="s">
        <v>22</v>
      </c>
      <c r="D30" s="6">
        <v>0.2</v>
      </c>
    </row>
    <row r="31" spans="1:4" ht="15" hidden="1">
      <c r="A31" s="6">
        <v>30</v>
      </c>
      <c r="B31" s="6">
        <v>1800016353</v>
      </c>
      <c r="C31" s="6" t="s">
        <v>34</v>
      </c>
      <c r="D31" s="6">
        <v>0.5</v>
      </c>
    </row>
    <row r="32" spans="1:4" ht="15" hidden="1">
      <c r="A32" s="6">
        <v>31</v>
      </c>
      <c r="B32" s="6">
        <v>1800016355</v>
      </c>
      <c r="C32" s="6" t="s">
        <v>35</v>
      </c>
      <c r="D32" s="6">
        <v>0.25</v>
      </c>
    </row>
    <row r="33" spans="1:4" ht="15" hidden="1">
      <c r="A33" s="6">
        <v>32</v>
      </c>
      <c r="B33" s="6">
        <v>1800016358</v>
      </c>
      <c r="C33" s="6" t="s">
        <v>36</v>
      </c>
      <c r="D33" s="6">
        <v>0.25</v>
      </c>
    </row>
    <row r="34" spans="1:4" ht="15" hidden="1">
      <c r="A34" s="6">
        <v>33</v>
      </c>
      <c r="B34" s="6">
        <v>1801110976</v>
      </c>
      <c r="C34" s="6" t="s">
        <v>37</v>
      </c>
      <c r="D34" s="6">
        <v>0.25</v>
      </c>
    </row>
    <row r="35" spans="1:4" ht="15" hidden="1">
      <c r="A35" s="6">
        <v>34</v>
      </c>
      <c r="B35" s="6">
        <v>1801110977</v>
      </c>
      <c r="C35" s="6" t="s">
        <v>38</v>
      </c>
      <c r="D35" s="6">
        <v>0.5</v>
      </c>
    </row>
    <row r="36" spans="1:4" ht="15" hidden="1">
      <c r="A36" s="6">
        <v>35</v>
      </c>
      <c r="B36" s="6">
        <v>1801110979</v>
      </c>
      <c r="C36" s="6" t="s">
        <v>39</v>
      </c>
      <c r="D36" s="6">
        <v>0.25</v>
      </c>
    </row>
    <row r="37" spans="1:4" ht="15" hidden="1">
      <c r="A37" s="6">
        <v>36</v>
      </c>
      <c r="B37" s="6">
        <v>1801110983</v>
      </c>
      <c r="C37" s="6" t="s">
        <v>19</v>
      </c>
      <c r="D37" s="6">
        <v>0.7</v>
      </c>
    </row>
    <row r="38" spans="1:4" ht="15" hidden="1">
      <c r="A38" s="6">
        <v>37</v>
      </c>
      <c r="B38" s="6">
        <v>1801110985</v>
      </c>
      <c r="C38" s="6" t="s">
        <v>21</v>
      </c>
      <c r="D38" s="6">
        <v>0.25</v>
      </c>
    </row>
    <row r="39" spans="1:4" ht="15" hidden="1">
      <c r="A39" s="6">
        <v>38</v>
      </c>
      <c r="B39" s="6">
        <v>1801110986</v>
      </c>
      <c r="C39" s="6" t="s">
        <v>33</v>
      </c>
      <c r="D39" s="6">
        <v>0.5</v>
      </c>
    </row>
    <row r="40" spans="1:4" ht="15" hidden="1">
      <c r="A40" s="6">
        <v>39</v>
      </c>
      <c r="B40" s="6">
        <v>1801111000</v>
      </c>
      <c r="C40" s="6" t="s">
        <v>40</v>
      </c>
      <c r="D40" s="6">
        <v>0.25</v>
      </c>
    </row>
    <row r="41" spans="1:4" ht="15" hidden="1">
      <c r="A41" s="6">
        <v>40</v>
      </c>
      <c r="B41" s="6">
        <v>1801111006</v>
      </c>
      <c r="C41" s="6" t="s">
        <v>40</v>
      </c>
      <c r="D41" s="6">
        <v>0.25</v>
      </c>
    </row>
    <row r="42" spans="1:4" ht="15" hidden="1">
      <c r="A42" s="6">
        <v>41</v>
      </c>
      <c r="B42" s="6">
        <v>1801111012</v>
      </c>
      <c r="C42" s="6" t="s">
        <v>22</v>
      </c>
      <c r="D42" s="6">
        <v>0.4</v>
      </c>
    </row>
    <row r="43" spans="1:4" ht="15" hidden="1">
      <c r="A43" s="6">
        <v>42</v>
      </c>
      <c r="B43" s="6">
        <v>1801111013</v>
      </c>
      <c r="C43" s="6" t="s">
        <v>16</v>
      </c>
      <c r="D43" s="6">
        <v>0.4</v>
      </c>
    </row>
    <row r="44" spans="1:4" ht="15" hidden="1">
      <c r="A44" s="6">
        <v>43</v>
      </c>
      <c r="B44" s="6">
        <v>1801111014</v>
      </c>
      <c r="C44" s="6" t="s">
        <v>41</v>
      </c>
      <c r="D44" s="6">
        <v>0.25</v>
      </c>
    </row>
    <row r="45" spans="1:4" ht="15" hidden="1">
      <c r="A45" s="6">
        <v>44</v>
      </c>
      <c r="B45" s="6">
        <v>1801111016</v>
      </c>
      <c r="C45" s="6" t="s">
        <v>42</v>
      </c>
      <c r="D45" s="6">
        <v>0.25</v>
      </c>
    </row>
    <row r="46" spans="1:4" ht="15" hidden="1">
      <c r="A46" s="6">
        <v>45</v>
      </c>
      <c r="B46" s="6">
        <v>1801212051</v>
      </c>
      <c r="C46" s="6" t="s">
        <v>43</v>
      </c>
      <c r="D46" s="6">
        <v>0</v>
      </c>
    </row>
    <row r="47" spans="1:4" ht="15">
      <c r="A47" s="6">
        <v>46</v>
      </c>
      <c r="B47" s="6">
        <v>1801212148</v>
      </c>
      <c r="C47" s="6" t="s">
        <v>21</v>
      </c>
      <c r="D47" s="6">
        <v>0.15</v>
      </c>
    </row>
    <row r="48" spans="1:4" ht="15" hidden="1">
      <c r="A48" s="6">
        <v>47</v>
      </c>
      <c r="B48" s="6">
        <v>1801214607</v>
      </c>
      <c r="C48" s="6" t="s">
        <v>38</v>
      </c>
      <c r="D48" s="6">
        <v>0.5</v>
      </c>
    </row>
    <row r="49" spans="1:4" ht="15">
      <c r="A49" s="6">
        <v>48</v>
      </c>
      <c r="B49" s="6">
        <v>1900014547</v>
      </c>
      <c r="C49" s="6" t="s">
        <v>44</v>
      </c>
      <c r="D49" s="6">
        <v>0.1</v>
      </c>
    </row>
    <row r="50" spans="1:4" ht="15" hidden="1">
      <c r="A50" s="6">
        <v>49</v>
      </c>
      <c r="B50" s="6">
        <v>1900015118</v>
      </c>
      <c r="C50" s="6" t="s">
        <v>45</v>
      </c>
      <c r="D50" s="6">
        <v>0.3</v>
      </c>
    </row>
    <row r="51" spans="1:4" ht="15">
      <c r="A51" s="6">
        <v>50</v>
      </c>
      <c r="B51" s="6">
        <v>1900016201</v>
      </c>
      <c r="C51" s="6" t="s">
        <v>46</v>
      </c>
      <c r="D51" s="6">
        <v>0.1</v>
      </c>
    </row>
    <row r="52" spans="1:4" ht="15" hidden="1">
      <c r="A52" s="6">
        <v>51</v>
      </c>
      <c r="B52" s="6">
        <v>1900016202</v>
      </c>
      <c r="C52" s="6" t="s">
        <v>47</v>
      </c>
      <c r="D52" s="6">
        <v>0</v>
      </c>
    </row>
    <row r="53" spans="1:4" ht="15" hidden="1">
      <c r="A53" s="6">
        <v>52</v>
      </c>
      <c r="B53" s="6">
        <v>1900016208</v>
      </c>
      <c r="C53" s="6" t="s">
        <v>30</v>
      </c>
      <c r="D53" s="6">
        <v>0.8</v>
      </c>
    </row>
    <row r="54" spans="1:4" ht="15" hidden="1">
      <c r="A54" s="6">
        <v>53</v>
      </c>
      <c r="B54" s="6">
        <v>1900016209</v>
      </c>
      <c r="C54" s="6" t="s">
        <v>24</v>
      </c>
      <c r="D54" s="6">
        <v>0.3</v>
      </c>
    </row>
    <row r="55" spans="1:4" ht="15" hidden="1">
      <c r="A55" s="6">
        <v>54</v>
      </c>
      <c r="B55" s="6">
        <v>1900016224</v>
      </c>
      <c r="C55" s="6" t="s">
        <v>16</v>
      </c>
      <c r="D55" s="6">
        <v>0.2</v>
      </c>
    </row>
    <row r="56" spans="1:4" ht="15" hidden="1">
      <c r="A56" s="6">
        <v>55</v>
      </c>
      <c r="B56" s="6">
        <v>1900016231</v>
      </c>
      <c r="C56" s="6" t="s">
        <v>23</v>
      </c>
      <c r="D56" s="6">
        <v>0.4</v>
      </c>
    </row>
    <row r="57" spans="1:4" ht="15">
      <c r="A57" s="6">
        <v>56</v>
      </c>
      <c r="B57" s="6">
        <v>1900016232</v>
      </c>
      <c r="C57" s="6" t="s">
        <v>48</v>
      </c>
      <c r="D57" s="6">
        <v>0.1</v>
      </c>
    </row>
    <row r="58" spans="1:4" ht="15" hidden="1">
      <c r="A58" s="6">
        <v>57</v>
      </c>
      <c r="B58" s="6">
        <v>1900016236</v>
      </c>
      <c r="C58" s="6" t="s">
        <v>49</v>
      </c>
      <c r="D58" s="6">
        <v>0</v>
      </c>
    </row>
    <row r="59" spans="1:4" ht="15">
      <c r="A59" s="6">
        <v>58</v>
      </c>
      <c r="B59" s="6">
        <v>1900016239</v>
      </c>
      <c r="C59" s="6" t="s">
        <v>48</v>
      </c>
      <c r="D59" s="6">
        <v>0.1</v>
      </c>
    </row>
    <row r="60" spans="1:4" ht="15">
      <c r="A60" s="6">
        <v>59</v>
      </c>
      <c r="B60" s="6">
        <v>1900016240</v>
      </c>
      <c r="C60" s="6" t="s">
        <v>35</v>
      </c>
      <c r="D60" s="6">
        <v>0.1</v>
      </c>
    </row>
    <row r="61" spans="1:4" ht="15" hidden="1">
      <c r="A61" s="6">
        <v>60</v>
      </c>
      <c r="B61" s="6">
        <v>1900016242</v>
      </c>
      <c r="C61" s="6" t="s">
        <v>30</v>
      </c>
      <c r="D61" s="6">
        <v>0.7</v>
      </c>
    </row>
    <row r="62" spans="1:4" ht="15" hidden="1">
      <c r="A62" s="6">
        <v>61</v>
      </c>
      <c r="B62" s="6">
        <v>1900016243</v>
      </c>
      <c r="C62" s="6" t="s">
        <v>50</v>
      </c>
      <c r="D62" s="6">
        <v>0.3</v>
      </c>
    </row>
    <row r="63" spans="1:4" ht="15" hidden="1">
      <c r="A63" s="6">
        <v>62</v>
      </c>
      <c r="B63" s="6">
        <v>1900016252</v>
      </c>
      <c r="C63" s="6" t="s">
        <v>33</v>
      </c>
      <c r="D63" s="6">
        <v>0.7</v>
      </c>
    </row>
    <row r="64" spans="1:4" ht="15" hidden="1">
      <c r="A64" s="6">
        <v>63</v>
      </c>
      <c r="B64" s="6">
        <v>1900016256</v>
      </c>
      <c r="C64" s="6" t="s">
        <v>19</v>
      </c>
      <c r="D64" s="6">
        <v>0.5</v>
      </c>
    </row>
    <row r="65" spans="1:4" ht="15" hidden="1">
      <c r="A65" s="6">
        <v>64</v>
      </c>
      <c r="B65" s="6">
        <v>1900016259</v>
      </c>
      <c r="C65" s="6" t="s">
        <v>42</v>
      </c>
      <c r="D65" s="6">
        <v>0.7</v>
      </c>
    </row>
    <row r="66" spans="1:4" ht="15" hidden="1">
      <c r="A66" s="6">
        <v>65</v>
      </c>
      <c r="B66" s="6">
        <v>1900016260</v>
      </c>
      <c r="C66" s="6" t="s">
        <v>30</v>
      </c>
      <c r="D66" s="6">
        <v>0.7</v>
      </c>
    </row>
    <row r="67" spans="1:4" ht="15" hidden="1">
      <c r="A67" s="6">
        <v>66</v>
      </c>
      <c r="B67" s="6">
        <v>1900016266</v>
      </c>
      <c r="C67" s="6" t="s">
        <v>21</v>
      </c>
      <c r="D67" s="6">
        <v>0.7</v>
      </c>
    </row>
    <row r="68" spans="1:4" ht="15" hidden="1">
      <c r="A68" s="6">
        <v>67</v>
      </c>
      <c r="B68" s="6">
        <v>1900016279</v>
      </c>
      <c r="C68" s="6" t="s">
        <v>51</v>
      </c>
      <c r="D68" s="6">
        <v>0.25</v>
      </c>
    </row>
    <row r="69" spans="1:4" ht="15" hidden="1">
      <c r="A69" s="6">
        <v>68</v>
      </c>
      <c r="B69" s="6">
        <v>1900016296</v>
      </c>
      <c r="C69" s="6" t="s">
        <v>25</v>
      </c>
      <c r="D69" s="6">
        <v>0.4</v>
      </c>
    </row>
    <row r="70" spans="1:4" ht="15" hidden="1">
      <c r="A70" s="6">
        <v>69</v>
      </c>
      <c r="B70" s="6">
        <v>1900016301</v>
      </c>
      <c r="C70" s="6" t="s">
        <v>42</v>
      </c>
      <c r="D70" s="6">
        <v>0.3</v>
      </c>
    </row>
    <row r="71" spans="1:4" ht="15" hidden="1">
      <c r="A71" s="6">
        <v>70</v>
      </c>
      <c r="B71" s="6">
        <v>1900016303</v>
      </c>
      <c r="C71" s="6" t="s">
        <v>21</v>
      </c>
      <c r="D71" s="6">
        <v>0.25</v>
      </c>
    </row>
    <row r="72" spans="1:4" ht="15" hidden="1">
      <c r="A72" s="6">
        <v>71</v>
      </c>
      <c r="B72" s="6">
        <v>1900016304</v>
      </c>
      <c r="C72" s="6" t="s">
        <v>52</v>
      </c>
      <c r="D72" s="6">
        <v>0.3</v>
      </c>
    </row>
    <row r="73" spans="1:4" ht="15" hidden="1">
      <c r="A73" s="6">
        <v>72</v>
      </c>
      <c r="B73" s="6">
        <v>1900016306</v>
      </c>
      <c r="C73" s="6" t="s">
        <v>44</v>
      </c>
      <c r="D73" s="6">
        <v>0.25</v>
      </c>
    </row>
    <row r="74" spans="1:4" ht="15" hidden="1">
      <c r="A74" s="6">
        <v>73</v>
      </c>
      <c r="B74" s="6">
        <v>1900016307</v>
      </c>
      <c r="C74" s="6" t="s">
        <v>53</v>
      </c>
      <c r="D74" s="6">
        <v>0.2</v>
      </c>
    </row>
    <row r="75" spans="1:4" ht="15" hidden="1">
      <c r="A75" s="6">
        <v>74</v>
      </c>
      <c r="B75" s="6">
        <v>1900016311</v>
      </c>
      <c r="C75" s="6" t="s">
        <v>41</v>
      </c>
      <c r="D75" s="6">
        <v>0.3</v>
      </c>
    </row>
    <row r="76" spans="1:4" ht="15" hidden="1">
      <c r="A76" s="6">
        <v>75</v>
      </c>
      <c r="B76" s="6">
        <v>1900016320</v>
      </c>
      <c r="C76" s="6" t="s">
        <v>33</v>
      </c>
      <c r="D76" s="6">
        <v>0.5</v>
      </c>
    </row>
    <row r="77" spans="1:4" ht="15" hidden="1">
      <c r="A77" s="6">
        <v>76</v>
      </c>
      <c r="B77" s="6">
        <v>1900016321</v>
      </c>
      <c r="C77" s="6" t="s">
        <v>17</v>
      </c>
      <c r="D77" s="6">
        <v>0.7</v>
      </c>
    </row>
    <row r="78" spans="1:4" ht="15" hidden="1">
      <c r="A78" s="6">
        <v>77</v>
      </c>
      <c r="B78" s="6">
        <v>1900016327</v>
      </c>
      <c r="C78" s="6" t="s">
        <v>25</v>
      </c>
      <c r="D78" s="6">
        <v>0.2</v>
      </c>
    </row>
    <row r="79" spans="1:4" ht="15" hidden="1">
      <c r="A79" s="6">
        <v>78</v>
      </c>
      <c r="B79" s="6">
        <v>1900016330</v>
      </c>
      <c r="C79" s="6" t="s">
        <v>19</v>
      </c>
      <c r="D79" s="6">
        <v>0.5</v>
      </c>
    </row>
    <row r="80" spans="1:4" ht="15" hidden="1">
      <c r="A80" s="6">
        <v>79</v>
      </c>
      <c r="B80" s="6">
        <v>1900016334</v>
      </c>
      <c r="C80" s="6" t="s">
        <v>14</v>
      </c>
      <c r="D80" s="6">
        <v>0.2</v>
      </c>
    </row>
    <row r="81" spans="1:4" ht="15" hidden="1">
      <c r="A81" s="6">
        <v>80</v>
      </c>
      <c r="B81" s="6">
        <v>1900016337</v>
      </c>
      <c r="C81" s="6" t="s">
        <v>35</v>
      </c>
      <c r="D81" s="6">
        <v>0.5</v>
      </c>
    </row>
    <row r="82" spans="1:4" ht="15" hidden="1">
      <c r="A82" s="6">
        <v>81</v>
      </c>
      <c r="B82" s="6">
        <v>1900016357</v>
      </c>
      <c r="C82" s="6" t="s">
        <v>23</v>
      </c>
      <c r="D82" s="6">
        <v>0.2</v>
      </c>
    </row>
    <row r="83" spans="1:4" ht="15" hidden="1">
      <c r="A83" s="6">
        <v>82</v>
      </c>
      <c r="B83" s="6">
        <v>1900016359</v>
      </c>
      <c r="C83" s="6" t="s">
        <v>30</v>
      </c>
      <c r="D83" s="6">
        <v>0.5</v>
      </c>
    </row>
    <row r="84" spans="1:4" ht="15" hidden="1">
      <c r="A84" s="6">
        <v>83</v>
      </c>
      <c r="B84" s="6">
        <v>1900016360</v>
      </c>
      <c r="C84" s="6" t="s">
        <v>33</v>
      </c>
      <c r="D84" s="6">
        <v>0.6</v>
      </c>
    </row>
    <row r="85" spans="1:4" ht="17.25" hidden="1" customHeight="1">
      <c r="A85" s="6">
        <v>84</v>
      </c>
      <c r="B85" s="6">
        <v>1900018109</v>
      </c>
      <c r="C85" s="6" t="s">
        <v>54</v>
      </c>
      <c r="D85" s="6">
        <v>0</v>
      </c>
    </row>
    <row r="86" spans="1:4" ht="15" hidden="1">
      <c r="A86" s="6">
        <v>85</v>
      </c>
      <c r="B86" s="6">
        <v>1901110946</v>
      </c>
      <c r="C86" s="6" t="s">
        <v>44</v>
      </c>
      <c r="D86" s="6">
        <v>0.2</v>
      </c>
    </row>
    <row r="87" spans="1:4" ht="15" hidden="1">
      <c r="A87" s="6">
        <v>86</v>
      </c>
      <c r="B87" s="6">
        <v>1901110950</v>
      </c>
      <c r="C87" s="6" t="s">
        <v>26</v>
      </c>
      <c r="D87" s="6">
        <v>0.2</v>
      </c>
    </row>
    <row r="88" spans="1:4" ht="15" hidden="1">
      <c r="A88" s="6">
        <v>87</v>
      </c>
      <c r="B88" s="6">
        <v>1901110951</v>
      </c>
      <c r="C88" s="6" t="s">
        <v>44</v>
      </c>
      <c r="D88" s="6">
        <v>0.2</v>
      </c>
    </row>
    <row r="89" spans="1:4" ht="15" hidden="1">
      <c r="A89" s="6">
        <v>88</v>
      </c>
      <c r="B89" s="6">
        <v>1901110952</v>
      </c>
      <c r="C89" s="6" t="s">
        <v>21</v>
      </c>
      <c r="D89" s="6">
        <v>0.25</v>
      </c>
    </row>
    <row r="90" spans="1:4" ht="15" hidden="1">
      <c r="A90" s="6">
        <v>89</v>
      </c>
      <c r="B90" s="6">
        <v>1901110953</v>
      </c>
      <c r="C90" s="6" t="s">
        <v>33</v>
      </c>
      <c r="D90" s="6">
        <v>0.5</v>
      </c>
    </row>
    <row r="91" spans="1:4" ht="15">
      <c r="A91" s="6">
        <v>90</v>
      </c>
      <c r="B91" s="6">
        <v>1901110955</v>
      </c>
      <c r="C91" s="6" t="s">
        <v>38</v>
      </c>
      <c r="D91" s="6">
        <v>1</v>
      </c>
    </row>
    <row r="92" spans="1:4" ht="15" hidden="1">
      <c r="A92" s="6">
        <v>91</v>
      </c>
      <c r="B92" s="6">
        <v>1901110956</v>
      </c>
      <c r="C92" s="6" t="s">
        <v>44</v>
      </c>
      <c r="D92" s="6">
        <v>0.5</v>
      </c>
    </row>
    <row r="93" spans="1:4" ht="15" hidden="1">
      <c r="A93" s="6">
        <v>92</v>
      </c>
      <c r="B93" s="6">
        <v>1901110957</v>
      </c>
      <c r="C93" s="6" t="s">
        <v>55</v>
      </c>
      <c r="D93" s="6">
        <v>0.2</v>
      </c>
    </row>
    <row r="94" spans="1:4" ht="15" hidden="1">
      <c r="A94" s="6">
        <v>93</v>
      </c>
      <c r="B94" s="6">
        <v>1901110961</v>
      </c>
      <c r="C94" s="6" t="s">
        <v>21</v>
      </c>
      <c r="D94" s="6">
        <v>0.2</v>
      </c>
    </row>
    <row r="95" spans="1:4" ht="15" hidden="1">
      <c r="A95" s="6">
        <v>94</v>
      </c>
      <c r="B95" s="6">
        <v>1901110963</v>
      </c>
      <c r="C95" s="6" t="s">
        <v>21</v>
      </c>
      <c r="D95" s="6">
        <v>0.5</v>
      </c>
    </row>
    <row r="96" spans="1:4" ht="15" hidden="1">
      <c r="A96" s="6">
        <v>95</v>
      </c>
      <c r="B96" s="6">
        <v>1901110971</v>
      </c>
      <c r="C96" s="6" t="s">
        <v>30</v>
      </c>
      <c r="D96" s="6">
        <v>0.5</v>
      </c>
    </row>
    <row r="97" spans="1:4" ht="15" hidden="1">
      <c r="A97" s="6">
        <v>96</v>
      </c>
      <c r="B97" s="6">
        <v>1901110981</v>
      </c>
      <c r="C97" s="6" t="s">
        <v>21</v>
      </c>
      <c r="D97" s="6">
        <v>0.2</v>
      </c>
    </row>
    <row r="98" spans="1:4" ht="15" hidden="1">
      <c r="A98" s="6">
        <v>97</v>
      </c>
      <c r="B98" s="6">
        <v>1901110983</v>
      </c>
      <c r="C98" s="6" t="s">
        <v>44</v>
      </c>
      <c r="D98" s="6">
        <v>0.25</v>
      </c>
    </row>
    <row r="99" spans="1:4" ht="15" hidden="1">
      <c r="A99" s="6">
        <v>98</v>
      </c>
      <c r="B99" s="6">
        <v>1901110995</v>
      </c>
      <c r="C99" s="6" t="s">
        <v>24</v>
      </c>
      <c r="D99" s="6">
        <v>0.2</v>
      </c>
    </row>
    <row r="100" spans="1:4" ht="15" hidden="1">
      <c r="A100" s="6">
        <v>99</v>
      </c>
      <c r="B100" s="6">
        <v>1901211760</v>
      </c>
      <c r="C100" s="6" t="s">
        <v>23</v>
      </c>
      <c r="D100" s="6">
        <v>0.25</v>
      </c>
    </row>
    <row r="101" spans="1:4" ht="15">
      <c r="A101" s="6">
        <v>100</v>
      </c>
      <c r="B101" s="6">
        <v>1901211762</v>
      </c>
      <c r="C101" s="6" t="s">
        <v>56</v>
      </c>
      <c r="D101" s="6">
        <v>0.15</v>
      </c>
    </row>
    <row r="102" spans="1:4" ht="15" hidden="1">
      <c r="A102" s="6">
        <v>101</v>
      </c>
      <c r="B102" s="6">
        <v>1901211765</v>
      </c>
      <c r="C102" s="6" t="s">
        <v>57</v>
      </c>
      <c r="D102" s="6">
        <v>0.25</v>
      </c>
    </row>
    <row r="103" spans="1:4" ht="15" hidden="1">
      <c r="A103" s="6">
        <v>102</v>
      </c>
      <c r="B103" s="6">
        <v>1901211775</v>
      </c>
      <c r="C103" s="6" t="s">
        <v>14</v>
      </c>
      <c r="D103" s="6">
        <v>0.2</v>
      </c>
    </row>
    <row r="104" spans="1:4" ht="15" hidden="1">
      <c r="A104" s="6">
        <v>103</v>
      </c>
      <c r="B104" s="6">
        <v>1901211777</v>
      </c>
      <c r="C104" s="6" t="s">
        <v>44</v>
      </c>
      <c r="D104" s="6">
        <v>0.25</v>
      </c>
    </row>
    <row r="105" spans="1:4" ht="15" hidden="1">
      <c r="A105" s="6">
        <v>104</v>
      </c>
      <c r="B105" s="6">
        <v>1901211781</v>
      </c>
      <c r="C105" s="6" t="s">
        <v>19</v>
      </c>
      <c r="D105" s="6">
        <v>0.45</v>
      </c>
    </row>
    <row r="106" spans="1:4" ht="15" hidden="1">
      <c r="A106" s="6">
        <v>105</v>
      </c>
      <c r="B106" s="6">
        <v>1901211782</v>
      </c>
      <c r="C106" s="6" t="s">
        <v>58</v>
      </c>
      <c r="D106" s="6">
        <v>0</v>
      </c>
    </row>
    <row r="107" spans="1:4" ht="15" hidden="1">
      <c r="A107" s="6">
        <v>106</v>
      </c>
      <c r="B107" s="6">
        <v>1901211783</v>
      </c>
      <c r="C107" s="6" t="s">
        <v>44</v>
      </c>
      <c r="D107" s="6">
        <v>0.25</v>
      </c>
    </row>
    <row r="108" spans="1:4" ht="15" hidden="1">
      <c r="A108" s="6">
        <v>107</v>
      </c>
      <c r="B108" s="6">
        <v>1901211785</v>
      </c>
      <c r="C108" s="6" t="s">
        <v>44</v>
      </c>
      <c r="D108" s="6">
        <v>0.4</v>
      </c>
    </row>
    <row r="109" spans="1:4" ht="15">
      <c r="A109" s="6">
        <v>108</v>
      </c>
      <c r="B109" s="6">
        <v>1901211792</v>
      </c>
      <c r="C109" s="6" t="s">
        <v>56</v>
      </c>
      <c r="D109" s="6">
        <v>0.15</v>
      </c>
    </row>
    <row r="110" spans="1:4" ht="15" hidden="1">
      <c r="A110" s="6">
        <v>109</v>
      </c>
      <c r="B110" s="6">
        <v>1901211793</v>
      </c>
      <c r="C110" s="6" t="s">
        <v>21</v>
      </c>
      <c r="D110" s="6">
        <v>0.4</v>
      </c>
    </row>
    <row r="111" spans="1:4" ht="15" hidden="1">
      <c r="A111" s="6">
        <v>110</v>
      </c>
      <c r="B111" s="6">
        <v>1901211800</v>
      </c>
      <c r="C111" s="6" t="s">
        <v>24</v>
      </c>
      <c r="D111" s="6">
        <v>0.25</v>
      </c>
    </row>
    <row r="112" spans="1:4" ht="15" hidden="1">
      <c r="A112" s="6">
        <v>111</v>
      </c>
      <c r="B112" s="6">
        <v>1901211802</v>
      </c>
      <c r="C112" s="6" t="s">
        <v>57</v>
      </c>
      <c r="D112" s="6">
        <v>0.4</v>
      </c>
    </row>
    <row r="113" spans="1:4" ht="15" hidden="1">
      <c r="A113" s="6">
        <v>112</v>
      </c>
      <c r="B113" s="6">
        <v>1901211816</v>
      </c>
      <c r="C113" s="6" t="s">
        <v>44</v>
      </c>
      <c r="D113" s="6">
        <v>0.25</v>
      </c>
    </row>
    <row r="114" spans="1:4" ht="15" hidden="1">
      <c r="A114" s="6">
        <v>113</v>
      </c>
      <c r="B114" s="6">
        <v>1901211817</v>
      </c>
      <c r="C114" s="6" t="s">
        <v>59</v>
      </c>
      <c r="D114" s="6">
        <v>0</v>
      </c>
    </row>
    <row r="115" spans="1:4" ht="15" hidden="1">
      <c r="A115" s="6">
        <v>114</v>
      </c>
      <c r="B115" s="6">
        <v>1901211818</v>
      </c>
      <c r="C115" s="6" t="s">
        <v>55</v>
      </c>
      <c r="D115" s="6">
        <v>0.4</v>
      </c>
    </row>
    <row r="116" spans="1:4" ht="15" hidden="1">
      <c r="A116" s="6">
        <v>115</v>
      </c>
      <c r="B116" s="6">
        <v>1901211821</v>
      </c>
      <c r="C116" s="6" t="s">
        <v>60</v>
      </c>
      <c r="D116" s="6">
        <v>0</v>
      </c>
    </row>
    <row r="117" spans="1:4" ht="15" hidden="1">
      <c r="A117" s="6">
        <v>116</v>
      </c>
      <c r="B117" s="6">
        <v>1901211829</v>
      </c>
      <c r="C117" s="6" t="s">
        <v>33</v>
      </c>
      <c r="D117" s="6">
        <v>0.5</v>
      </c>
    </row>
    <row r="118" spans="1:4" ht="15" hidden="1">
      <c r="A118" s="6">
        <v>117</v>
      </c>
      <c r="B118" s="6">
        <v>1901211830</v>
      </c>
      <c r="C118" s="6" t="s">
        <v>56</v>
      </c>
      <c r="D118" s="6">
        <v>0.25</v>
      </c>
    </row>
    <row r="119" spans="1:4" ht="15" hidden="1">
      <c r="A119" s="6">
        <v>118</v>
      </c>
      <c r="B119" s="6">
        <v>1901211832</v>
      </c>
      <c r="C119" s="6" t="s">
        <v>21</v>
      </c>
      <c r="D119" s="6">
        <v>0.25</v>
      </c>
    </row>
    <row r="120" spans="1:4" ht="15" hidden="1">
      <c r="A120" s="6">
        <v>119</v>
      </c>
      <c r="B120" s="6">
        <v>1901211838</v>
      </c>
      <c r="C120" s="6" t="s">
        <v>57</v>
      </c>
      <c r="D120" s="6">
        <v>0.25</v>
      </c>
    </row>
    <row r="121" spans="1:4" ht="15" hidden="1">
      <c r="A121" s="6">
        <v>120</v>
      </c>
      <c r="B121" s="6">
        <v>1901211841</v>
      </c>
      <c r="C121" s="6" t="s">
        <v>61</v>
      </c>
      <c r="D121" s="6">
        <v>0</v>
      </c>
    </row>
    <row r="122" spans="1:4" ht="15" hidden="1">
      <c r="A122" s="6">
        <v>121</v>
      </c>
      <c r="B122" s="6">
        <v>1901211845</v>
      </c>
      <c r="C122" s="6" t="s">
        <v>62</v>
      </c>
      <c r="D122" s="6">
        <v>0</v>
      </c>
    </row>
    <row r="123" spans="1:4" ht="15" hidden="1">
      <c r="A123" s="6">
        <v>122</v>
      </c>
      <c r="B123" s="6">
        <v>1901211846</v>
      </c>
      <c r="C123" s="6" t="s">
        <v>21</v>
      </c>
      <c r="D123" s="6">
        <v>0.4</v>
      </c>
    </row>
    <row r="124" spans="1:4" ht="15" hidden="1">
      <c r="A124" s="6">
        <v>123</v>
      </c>
      <c r="B124" s="6">
        <v>1901211847</v>
      </c>
      <c r="C124" s="6" t="s">
        <v>33</v>
      </c>
      <c r="D124" s="6">
        <v>0.8</v>
      </c>
    </row>
    <row r="125" spans="1:4" ht="15" hidden="1">
      <c r="A125" s="6">
        <v>124</v>
      </c>
      <c r="B125" s="6">
        <v>1901211850</v>
      </c>
      <c r="C125" s="6" t="s">
        <v>63</v>
      </c>
      <c r="D125" s="6">
        <v>0</v>
      </c>
    </row>
    <row r="126" spans="1:4" ht="15" hidden="1">
      <c r="A126" s="6">
        <v>125</v>
      </c>
      <c r="B126" s="6">
        <v>1901211851</v>
      </c>
      <c r="C126" s="6" t="s">
        <v>38</v>
      </c>
      <c r="D126" s="6">
        <v>0.8</v>
      </c>
    </row>
    <row r="127" spans="1:4" ht="15" hidden="1">
      <c r="A127" s="6">
        <v>126</v>
      </c>
      <c r="B127" s="6">
        <v>1901211852</v>
      </c>
      <c r="C127" s="6" t="s">
        <v>38</v>
      </c>
      <c r="D127" s="6">
        <v>0.8</v>
      </c>
    </row>
    <row r="128" spans="1:4" ht="15" hidden="1">
      <c r="A128" s="6">
        <v>127</v>
      </c>
      <c r="B128" s="6">
        <v>1901211854</v>
      </c>
      <c r="C128" s="6" t="s">
        <v>55</v>
      </c>
      <c r="D128" s="6">
        <v>0.3</v>
      </c>
    </row>
    <row r="129" spans="1:4" ht="15" hidden="1">
      <c r="A129" s="6">
        <v>128</v>
      </c>
      <c r="B129" s="6">
        <v>1901211856</v>
      </c>
      <c r="C129" s="6" t="s">
        <v>30</v>
      </c>
      <c r="D129" s="6">
        <v>0.45</v>
      </c>
    </row>
    <row r="130" spans="1:4" ht="15" hidden="1">
      <c r="A130" s="6">
        <v>129</v>
      </c>
      <c r="B130" s="6">
        <v>1901211862</v>
      </c>
      <c r="C130" s="6" t="s">
        <v>64</v>
      </c>
      <c r="D130" s="6">
        <v>0.4</v>
      </c>
    </row>
    <row r="131" spans="1:4" ht="15" hidden="1">
      <c r="A131" s="6">
        <v>130</v>
      </c>
      <c r="B131" s="6">
        <v>1901211863</v>
      </c>
      <c r="C131" s="6" t="s">
        <v>30</v>
      </c>
      <c r="D131" s="6">
        <v>0.45</v>
      </c>
    </row>
    <row r="132" spans="1:4" ht="15" hidden="1">
      <c r="A132" s="6">
        <v>131</v>
      </c>
      <c r="B132" s="6">
        <v>1901211868</v>
      </c>
      <c r="C132" s="6" t="s">
        <v>65</v>
      </c>
      <c r="D132" s="6">
        <v>0</v>
      </c>
    </row>
    <row r="133" spans="1:4" ht="15" hidden="1">
      <c r="A133" s="6">
        <v>132</v>
      </c>
      <c r="B133" s="6">
        <v>1901211869</v>
      </c>
      <c r="C133" s="6" t="s">
        <v>21</v>
      </c>
      <c r="D133" s="6">
        <v>0.25</v>
      </c>
    </row>
    <row r="134" spans="1:4" ht="15" hidden="1">
      <c r="A134" s="6">
        <v>133</v>
      </c>
      <c r="B134" s="6">
        <v>1901211872</v>
      </c>
      <c r="C134" s="6" t="s">
        <v>35</v>
      </c>
      <c r="D134" s="6">
        <v>0.4</v>
      </c>
    </row>
    <row r="135" spans="1:4" ht="15" hidden="1">
      <c r="A135" s="6">
        <v>134</v>
      </c>
      <c r="B135" s="6">
        <v>1901211875</v>
      </c>
      <c r="C135" s="6" t="s">
        <v>30</v>
      </c>
      <c r="D135" s="6">
        <v>0.5</v>
      </c>
    </row>
    <row r="136" spans="1:4" ht="15" hidden="1">
      <c r="A136" s="6">
        <v>135</v>
      </c>
      <c r="B136" s="6">
        <v>1901211879</v>
      </c>
      <c r="C136" s="6" t="s">
        <v>30</v>
      </c>
      <c r="D136" s="6">
        <v>0.8</v>
      </c>
    </row>
    <row r="137" spans="1:4" ht="15" hidden="1">
      <c r="A137" s="6">
        <v>136</v>
      </c>
      <c r="B137" s="6">
        <v>1901211889</v>
      </c>
      <c r="C137" s="6" t="s">
        <v>38</v>
      </c>
      <c r="D137" s="6">
        <v>0.8</v>
      </c>
    </row>
    <row r="138" spans="1:4" ht="15" hidden="1">
      <c r="A138" s="6">
        <v>137</v>
      </c>
      <c r="B138" s="6">
        <v>1901211891</v>
      </c>
      <c r="C138" s="6" t="s">
        <v>24</v>
      </c>
      <c r="D138" s="6">
        <v>0.35</v>
      </c>
    </row>
    <row r="139" spans="1:4" ht="15" hidden="1">
      <c r="A139" s="6">
        <v>138</v>
      </c>
      <c r="B139" s="6">
        <v>1901211892</v>
      </c>
      <c r="C139" s="6" t="s">
        <v>66</v>
      </c>
      <c r="D139" s="6">
        <v>0.4</v>
      </c>
    </row>
    <row r="140" spans="1:4" ht="15" hidden="1">
      <c r="A140" s="6">
        <v>139</v>
      </c>
      <c r="B140" s="6">
        <v>1901211893</v>
      </c>
      <c r="C140" s="6" t="s">
        <v>21</v>
      </c>
      <c r="D140" s="6">
        <v>0.25</v>
      </c>
    </row>
    <row r="141" spans="1:4" ht="15">
      <c r="A141" s="6">
        <v>140</v>
      </c>
      <c r="B141" s="6">
        <v>1901211894</v>
      </c>
      <c r="C141" s="6" t="s">
        <v>23</v>
      </c>
      <c r="D141" s="6">
        <v>0.15</v>
      </c>
    </row>
    <row r="142" spans="1:4" ht="15" hidden="1">
      <c r="A142" s="6">
        <v>141</v>
      </c>
      <c r="B142" s="6">
        <v>1901211896</v>
      </c>
      <c r="C142" s="6" t="s">
        <v>21</v>
      </c>
      <c r="D142" s="6">
        <v>0.4</v>
      </c>
    </row>
    <row r="143" spans="1:4" ht="15" hidden="1">
      <c r="A143" s="6">
        <v>142</v>
      </c>
      <c r="B143" s="6">
        <v>1901211900</v>
      </c>
      <c r="C143" s="6" t="s">
        <v>44</v>
      </c>
      <c r="D143" s="6">
        <v>0.4</v>
      </c>
    </row>
    <row r="144" spans="1:4" ht="15" hidden="1">
      <c r="A144" s="6">
        <v>143</v>
      </c>
      <c r="B144" s="6">
        <v>1901211902</v>
      </c>
      <c r="C144" s="6" t="s">
        <v>38</v>
      </c>
      <c r="D144" s="6">
        <v>0.5</v>
      </c>
    </row>
    <row r="145" spans="1:4" ht="15" hidden="1">
      <c r="A145" s="6">
        <v>144</v>
      </c>
      <c r="B145" s="6">
        <v>1901211903</v>
      </c>
      <c r="C145" s="6" t="s">
        <v>44</v>
      </c>
      <c r="D145" s="6">
        <v>0.3</v>
      </c>
    </row>
    <row r="146" spans="1:4" ht="15" hidden="1">
      <c r="A146" s="6">
        <v>145</v>
      </c>
      <c r="B146" s="6">
        <v>1901211905</v>
      </c>
      <c r="C146" s="6" t="s">
        <v>67</v>
      </c>
      <c r="D146" s="6">
        <v>0.25</v>
      </c>
    </row>
    <row r="147" spans="1:4" ht="15" hidden="1">
      <c r="A147" s="6">
        <v>146</v>
      </c>
      <c r="B147" s="6">
        <v>1901211906</v>
      </c>
      <c r="C147" s="6" t="s">
        <v>30</v>
      </c>
      <c r="D147" s="6">
        <v>0.5</v>
      </c>
    </row>
    <row r="148" spans="1:4" ht="15" hidden="1">
      <c r="A148" s="6">
        <v>147</v>
      </c>
      <c r="B148" s="6">
        <v>1901211907</v>
      </c>
      <c r="C148" s="6" t="s">
        <v>21</v>
      </c>
      <c r="D148" s="6">
        <v>0.3</v>
      </c>
    </row>
    <row r="149" spans="1:4" ht="15" hidden="1">
      <c r="A149" s="6">
        <v>148</v>
      </c>
      <c r="B149" s="6">
        <v>1901211909</v>
      </c>
      <c r="C149" s="6" t="s">
        <v>68</v>
      </c>
      <c r="D149" s="6">
        <v>0</v>
      </c>
    </row>
    <row r="150" spans="1:4" ht="15" hidden="1">
      <c r="A150" s="6">
        <v>149</v>
      </c>
      <c r="B150" s="6">
        <v>1901211910</v>
      </c>
      <c r="C150" s="6" t="s">
        <v>23</v>
      </c>
      <c r="D150" s="6">
        <v>0.25</v>
      </c>
    </row>
    <row r="151" spans="1:4" ht="15" hidden="1">
      <c r="A151" s="6">
        <v>150</v>
      </c>
      <c r="B151" s="6">
        <v>1901211913</v>
      </c>
      <c r="C151" s="6" t="s">
        <v>19</v>
      </c>
      <c r="D151" s="6">
        <v>0.45</v>
      </c>
    </row>
    <row r="152" spans="1:4" ht="15" hidden="1">
      <c r="A152" s="6">
        <v>151</v>
      </c>
      <c r="B152" s="6">
        <v>1901211914</v>
      </c>
      <c r="C152" s="6" t="s">
        <v>66</v>
      </c>
      <c r="D152" s="6">
        <v>0.3</v>
      </c>
    </row>
    <row r="153" spans="1:4" ht="15" hidden="1">
      <c r="A153" s="6">
        <v>152</v>
      </c>
      <c r="B153" s="6">
        <v>1901211916</v>
      </c>
      <c r="C153" s="6" t="s">
        <v>21</v>
      </c>
      <c r="D153" s="6">
        <v>0.4</v>
      </c>
    </row>
    <row r="154" spans="1:4" ht="15" hidden="1">
      <c r="A154" s="6">
        <v>153</v>
      </c>
      <c r="B154" s="6">
        <v>1901211918</v>
      </c>
      <c r="C154" s="6" t="s">
        <v>21</v>
      </c>
      <c r="D154" s="6">
        <v>0.4</v>
      </c>
    </row>
    <row r="155" spans="1:4" ht="15" hidden="1">
      <c r="A155" s="6">
        <v>154</v>
      </c>
      <c r="B155" s="6">
        <v>1901211921</v>
      </c>
      <c r="C155" s="6" t="s">
        <v>33</v>
      </c>
      <c r="D155" s="6">
        <v>0.5</v>
      </c>
    </row>
    <row r="156" spans="1:4" ht="15" hidden="1">
      <c r="A156" s="6">
        <v>155</v>
      </c>
      <c r="B156" s="6">
        <v>1901211924</v>
      </c>
      <c r="C156" s="6" t="s">
        <v>66</v>
      </c>
      <c r="D156" s="6">
        <v>0.4</v>
      </c>
    </row>
    <row r="157" spans="1:4" ht="15" hidden="1">
      <c r="A157" s="6">
        <v>156</v>
      </c>
      <c r="B157" s="6">
        <v>1901211928</v>
      </c>
      <c r="C157" s="6" t="s">
        <v>69</v>
      </c>
      <c r="D157" s="6">
        <v>0</v>
      </c>
    </row>
    <row r="158" spans="1:4" ht="15" hidden="1">
      <c r="A158" s="6">
        <v>157</v>
      </c>
      <c r="B158" s="6">
        <v>1901211932</v>
      </c>
      <c r="C158" s="6" t="s">
        <v>56</v>
      </c>
      <c r="D158" s="6">
        <v>0.25</v>
      </c>
    </row>
    <row r="159" spans="1:4" ht="15" hidden="1">
      <c r="A159" s="6">
        <v>158</v>
      </c>
      <c r="B159" s="6">
        <v>1901211933</v>
      </c>
      <c r="C159" s="6" t="s">
        <v>44</v>
      </c>
      <c r="D159" s="6">
        <v>0.4</v>
      </c>
    </row>
    <row r="160" spans="1:4" ht="15" hidden="1">
      <c r="A160" s="6">
        <v>159</v>
      </c>
      <c r="B160" s="6">
        <v>1901211938</v>
      </c>
      <c r="C160" s="6" t="s">
        <v>44</v>
      </c>
      <c r="D160" s="6">
        <v>0.25</v>
      </c>
    </row>
    <row r="161" spans="1:4" ht="15" hidden="1">
      <c r="A161" s="6">
        <v>160</v>
      </c>
      <c r="B161" s="6">
        <v>1901211940</v>
      </c>
      <c r="C161" s="6" t="s">
        <v>23</v>
      </c>
      <c r="D161" s="6">
        <v>0.4</v>
      </c>
    </row>
    <row r="162" spans="1:4" ht="15" hidden="1">
      <c r="A162" s="6">
        <v>161</v>
      </c>
      <c r="B162" s="6">
        <v>1901211942</v>
      </c>
      <c r="C162" s="6" t="s">
        <v>70</v>
      </c>
      <c r="D162" s="6">
        <v>0.25</v>
      </c>
    </row>
    <row r="163" spans="1:4" ht="15" hidden="1">
      <c r="A163" s="6">
        <v>162</v>
      </c>
      <c r="B163" s="6">
        <v>1901211944</v>
      </c>
      <c r="C163" s="6" t="s">
        <v>33</v>
      </c>
      <c r="D163" s="6">
        <v>0.8</v>
      </c>
    </row>
    <row r="164" spans="1:4" ht="15" hidden="1">
      <c r="A164" s="6">
        <v>163</v>
      </c>
      <c r="B164" s="6">
        <v>1901211947</v>
      </c>
      <c r="C164" s="6" t="s">
        <v>44</v>
      </c>
      <c r="D164" s="6">
        <v>0.4</v>
      </c>
    </row>
    <row r="165" spans="1:4" ht="15" hidden="1">
      <c r="A165" s="6">
        <v>164</v>
      </c>
      <c r="B165" s="6">
        <v>1901211953</v>
      </c>
      <c r="C165" s="6" t="s">
        <v>71</v>
      </c>
      <c r="D165" s="6">
        <v>0.25</v>
      </c>
    </row>
    <row r="166" spans="1:4" ht="15" hidden="1">
      <c r="A166" s="6">
        <v>165</v>
      </c>
      <c r="B166" s="6">
        <v>2000016203</v>
      </c>
      <c r="C166" s="6" t="s">
        <v>30</v>
      </c>
      <c r="D166" s="6">
        <v>0.6</v>
      </c>
    </row>
    <row r="167" spans="1:4" ht="15" hidden="1">
      <c r="A167" s="6">
        <v>166</v>
      </c>
      <c r="B167" s="6">
        <v>2000016206</v>
      </c>
      <c r="C167" s="6" t="s">
        <v>23</v>
      </c>
      <c r="D167" s="6">
        <v>0.3</v>
      </c>
    </row>
    <row r="168" spans="1:4" ht="15" hidden="1">
      <c r="A168" s="6">
        <v>167</v>
      </c>
      <c r="B168" s="6">
        <v>2000016208</v>
      </c>
      <c r="C168" s="6" t="s">
        <v>44</v>
      </c>
      <c r="D168" s="6">
        <v>0.25</v>
      </c>
    </row>
    <row r="169" spans="1:4" ht="15" hidden="1">
      <c r="A169" s="6">
        <v>168</v>
      </c>
      <c r="B169" s="6">
        <v>2000016218</v>
      </c>
      <c r="C169" s="6" t="s">
        <v>21</v>
      </c>
      <c r="D169" s="6">
        <v>0.3</v>
      </c>
    </row>
    <row r="170" spans="1:4" ht="15" hidden="1">
      <c r="A170" s="6">
        <v>169</v>
      </c>
      <c r="B170" s="6">
        <v>2000016224</v>
      </c>
      <c r="C170" s="6" t="s">
        <v>23</v>
      </c>
      <c r="D170" s="6">
        <v>0.25</v>
      </c>
    </row>
    <row r="171" spans="1:4" ht="15" hidden="1">
      <c r="A171" s="6">
        <v>170</v>
      </c>
      <c r="B171" s="6">
        <v>2000016225</v>
      </c>
      <c r="C171" s="6" t="s">
        <v>35</v>
      </c>
      <c r="D171" s="6">
        <v>0.2</v>
      </c>
    </row>
    <row r="172" spans="1:4" ht="15" hidden="1">
      <c r="A172" s="6">
        <v>171</v>
      </c>
      <c r="B172" s="6">
        <v>2000016230</v>
      </c>
      <c r="C172" s="6" t="s">
        <v>23</v>
      </c>
      <c r="D172" s="6">
        <v>0.2</v>
      </c>
    </row>
    <row r="173" spans="1:4" ht="15" hidden="1">
      <c r="A173" s="6">
        <v>172</v>
      </c>
      <c r="B173" s="6">
        <v>2000016238</v>
      </c>
      <c r="C173" s="6" t="s">
        <v>56</v>
      </c>
      <c r="D173" s="6">
        <v>0.3</v>
      </c>
    </row>
    <row r="174" spans="1:4" ht="15" hidden="1">
      <c r="A174" s="6">
        <v>173</v>
      </c>
      <c r="B174" s="6">
        <v>2000016242</v>
      </c>
      <c r="C174" s="6" t="s">
        <v>35</v>
      </c>
      <c r="D174" s="6">
        <v>0.25</v>
      </c>
    </row>
    <row r="175" spans="1:4" ht="15" hidden="1">
      <c r="A175" s="6">
        <v>174</v>
      </c>
      <c r="B175" s="6">
        <v>2000016243</v>
      </c>
      <c r="C175" s="6" t="s">
        <v>44</v>
      </c>
      <c r="D175" s="6">
        <v>0.3</v>
      </c>
    </row>
    <row r="176" spans="1:4" ht="15" hidden="1">
      <c r="A176" s="6">
        <v>175</v>
      </c>
      <c r="B176" s="6">
        <v>2000016254</v>
      </c>
      <c r="C176" s="6" t="s">
        <v>30</v>
      </c>
      <c r="D176" s="6">
        <v>0.5</v>
      </c>
    </row>
    <row r="177" spans="1:4" ht="15" hidden="1">
      <c r="A177" s="6">
        <v>176</v>
      </c>
      <c r="B177" s="6">
        <v>2000016256</v>
      </c>
      <c r="C177" s="6" t="s">
        <v>33</v>
      </c>
      <c r="D177" s="6">
        <v>0.4</v>
      </c>
    </row>
    <row r="178" spans="1:4" ht="15" hidden="1">
      <c r="A178" s="6">
        <v>177</v>
      </c>
      <c r="B178" s="6">
        <v>2000016265</v>
      </c>
      <c r="C178" s="6" t="s">
        <v>72</v>
      </c>
      <c r="D178" s="6">
        <v>0</v>
      </c>
    </row>
    <row r="179" spans="1:4" ht="15" hidden="1">
      <c r="A179" s="6">
        <v>178</v>
      </c>
      <c r="B179" s="6">
        <v>2000016267</v>
      </c>
      <c r="C179" s="6" t="s">
        <v>44</v>
      </c>
      <c r="D179" s="6">
        <v>0.25</v>
      </c>
    </row>
    <row r="180" spans="1:4" ht="15" hidden="1">
      <c r="A180" s="6">
        <v>179</v>
      </c>
      <c r="B180" s="6">
        <v>2000016271</v>
      </c>
      <c r="C180" s="6" t="s">
        <v>21</v>
      </c>
      <c r="D180" s="6">
        <v>0.25</v>
      </c>
    </row>
    <row r="181" spans="1:4" ht="15" hidden="1">
      <c r="A181" s="6">
        <v>180</v>
      </c>
      <c r="B181" s="6">
        <v>2000016274</v>
      </c>
      <c r="C181" s="6" t="s">
        <v>33</v>
      </c>
      <c r="D181" s="6">
        <v>0.5</v>
      </c>
    </row>
    <row r="182" spans="1:4" ht="15">
      <c r="A182" s="6">
        <v>181</v>
      </c>
      <c r="B182" s="6">
        <v>2000016276</v>
      </c>
      <c r="C182" s="6" t="s">
        <v>73</v>
      </c>
      <c r="D182" s="6">
        <v>0.1</v>
      </c>
    </row>
    <row r="183" spans="1:4" ht="15" hidden="1">
      <c r="A183" s="6">
        <v>182</v>
      </c>
      <c r="B183" s="6">
        <v>2000016280</v>
      </c>
      <c r="C183" s="6" t="s">
        <v>30</v>
      </c>
      <c r="D183" s="6">
        <v>0.5</v>
      </c>
    </row>
    <row r="184" spans="1:4" ht="15" hidden="1">
      <c r="A184" s="6">
        <v>183</v>
      </c>
      <c r="B184" s="6">
        <v>2000016283</v>
      </c>
      <c r="C184" s="6" t="s">
        <v>24</v>
      </c>
      <c r="D184" s="6">
        <v>0.3</v>
      </c>
    </row>
    <row r="185" spans="1:4" ht="15">
      <c r="A185" s="6">
        <v>184</v>
      </c>
      <c r="B185" s="6">
        <v>2000016287</v>
      </c>
      <c r="C185" s="6" t="s">
        <v>41</v>
      </c>
      <c r="D185" s="6">
        <v>0.1</v>
      </c>
    </row>
    <row r="186" spans="1:4" ht="15">
      <c r="A186" s="6">
        <v>185</v>
      </c>
      <c r="B186" s="6">
        <v>2000016288</v>
      </c>
      <c r="C186" s="6" t="s">
        <v>74</v>
      </c>
      <c r="D186" s="6">
        <v>0.1</v>
      </c>
    </row>
    <row r="187" spans="1:4" ht="15" hidden="1">
      <c r="A187" s="6">
        <v>186</v>
      </c>
      <c r="B187" s="6">
        <v>2000016299</v>
      </c>
      <c r="C187" s="6" t="s">
        <v>44</v>
      </c>
      <c r="D187" s="6">
        <v>0.2</v>
      </c>
    </row>
    <row r="188" spans="1:4" ht="15" hidden="1">
      <c r="A188" s="6">
        <v>187</v>
      </c>
      <c r="B188" s="6">
        <v>2000016301</v>
      </c>
      <c r="C188" s="6" t="s">
        <v>24</v>
      </c>
      <c r="D188" s="6">
        <v>0.2</v>
      </c>
    </row>
    <row r="189" spans="1:4" ht="15" hidden="1">
      <c r="A189" s="6">
        <v>188</v>
      </c>
      <c r="B189" s="6">
        <v>2000016304</v>
      </c>
      <c r="C189" s="6" t="s">
        <v>41</v>
      </c>
      <c r="D189" s="6">
        <v>0.3</v>
      </c>
    </row>
    <row r="190" spans="1:4" ht="15" hidden="1">
      <c r="A190" s="6">
        <v>189</v>
      </c>
      <c r="B190" s="6">
        <v>2000016305</v>
      </c>
      <c r="C190" s="6" t="s">
        <v>23</v>
      </c>
      <c r="D190" s="6">
        <v>0.2</v>
      </c>
    </row>
    <row r="191" spans="1:4" ht="15">
      <c r="A191" s="6">
        <v>190</v>
      </c>
      <c r="B191" s="6">
        <v>2000016306</v>
      </c>
      <c r="C191" s="6" t="s">
        <v>42</v>
      </c>
      <c r="D191" s="6">
        <v>0.1</v>
      </c>
    </row>
    <row r="192" spans="1:4" ht="15" hidden="1">
      <c r="A192" s="6">
        <v>191</v>
      </c>
      <c r="B192" s="6">
        <v>2000016307</v>
      </c>
      <c r="C192" s="6" t="s">
        <v>75</v>
      </c>
      <c r="D192" s="6">
        <v>0.2</v>
      </c>
    </row>
    <row r="193" spans="1:4" ht="15" hidden="1">
      <c r="A193" s="6">
        <v>192</v>
      </c>
      <c r="B193" s="6">
        <v>2000016318</v>
      </c>
      <c r="C193" s="6" t="s">
        <v>21</v>
      </c>
      <c r="D193" s="6">
        <v>0.25</v>
      </c>
    </row>
    <row r="194" spans="1:4" ht="15" hidden="1">
      <c r="A194" s="6">
        <v>193</v>
      </c>
      <c r="B194" s="6">
        <v>2000016319</v>
      </c>
      <c r="C194" s="6" t="s">
        <v>30</v>
      </c>
      <c r="D194" s="6">
        <v>0.5</v>
      </c>
    </row>
    <row r="195" spans="1:4" ht="15" hidden="1">
      <c r="A195" s="6">
        <v>194</v>
      </c>
      <c r="B195" s="6">
        <v>2000016331</v>
      </c>
      <c r="C195" s="6" t="s">
        <v>33</v>
      </c>
      <c r="D195" s="6">
        <v>0.5</v>
      </c>
    </row>
    <row r="196" spans="1:4" ht="15" hidden="1">
      <c r="A196" s="6">
        <v>195</v>
      </c>
      <c r="B196" s="6">
        <v>2000016332</v>
      </c>
      <c r="C196" s="6" t="s">
        <v>24</v>
      </c>
      <c r="D196" s="6">
        <v>0.2</v>
      </c>
    </row>
    <row r="197" spans="1:4" ht="15" hidden="1">
      <c r="A197" s="6">
        <v>196</v>
      </c>
      <c r="B197" s="6">
        <v>2000016334</v>
      </c>
      <c r="C197" s="6" t="s">
        <v>76</v>
      </c>
      <c r="D197" s="6">
        <v>0</v>
      </c>
    </row>
    <row r="198" spans="1:4" ht="15" hidden="1">
      <c r="A198" s="6">
        <v>197</v>
      </c>
      <c r="B198" s="6">
        <v>2000016337</v>
      </c>
      <c r="C198" s="6" t="s">
        <v>33</v>
      </c>
      <c r="D198" s="6">
        <v>0.5</v>
      </c>
    </row>
    <row r="199" spans="1:4" ht="15" hidden="1">
      <c r="A199" s="6">
        <v>198</v>
      </c>
      <c r="B199" s="6">
        <v>2000016341</v>
      </c>
      <c r="C199" s="6" t="s">
        <v>75</v>
      </c>
      <c r="D199" s="6">
        <v>0.2</v>
      </c>
    </row>
    <row r="200" spans="1:4" ht="15" hidden="1">
      <c r="A200" s="6">
        <v>199</v>
      </c>
      <c r="B200" s="6">
        <v>2000016349</v>
      </c>
      <c r="C200" s="6" t="s">
        <v>25</v>
      </c>
      <c r="D200" s="6">
        <v>0.25</v>
      </c>
    </row>
    <row r="201" spans="1:4" ht="15" hidden="1">
      <c r="A201" s="6">
        <v>200</v>
      </c>
      <c r="B201" s="6">
        <v>2000016350</v>
      </c>
      <c r="C201" s="6" t="s">
        <v>35</v>
      </c>
      <c r="D201" s="6">
        <v>0.2</v>
      </c>
    </row>
    <row r="202" spans="1:4" ht="15" hidden="1">
      <c r="A202" s="6">
        <v>201</v>
      </c>
      <c r="B202" s="6">
        <v>2000092914</v>
      </c>
      <c r="C202" s="6" t="s">
        <v>24</v>
      </c>
      <c r="D202" s="6">
        <v>0.25</v>
      </c>
    </row>
    <row r="203" spans="1:4" ht="15" hidden="1">
      <c r="A203" s="6">
        <v>202</v>
      </c>
      <c r="B203" s="6">
        <v>2000098612</v>
      </c>
      <c r="C203" s="6" t="s">
        <v>77</v>
      </c>
      <c r="D203" s="6">
        <v>0.2</v>
      </c>
    </row>
    <row r="204" spans="1:4" ht="15" hidden="1">
      <c r="A204" s="6">
        <v>203</v>
      </c>
      <c r="B204" s="6">
        <v>2001110972</v>
      </c>
      <c r="C204" s="6" t="s">
        <v>19</v>
      </c>
      <c r="D204" s="6">
        <v>0.5</v>
      </c>
    </row>
    <row r="205" spans="1:4" ht="15" hidden="1">
      <c r="A205" s="6">
        <v>204</v>
      </c>
      <c r="B205" s="6">
        <v>2001110973</v>
      </c>
      <c r="C205" s="6" t="s">
        <v>17</v>
      </c>
      <c r="D205" s="6">
        <v>0.5</v>
      </c>
    </row>
    <row r="206" spans="1:4" ht="15" hidden="1">
      <c r="A206" s="6">
        <v>205</v>
      </c>
      <c r="B206" s="6">
        <v>2001110974</v>
      </c>
      <c r="C206" s="6" t="s">
        <v>78</v>
      </c>
      <c r="D206" s="6">
        <v>0.25</v>
      </c>
    </row>
    <row r="207" spans="1:4" ht="15" hidden="1">
      <c r="A207" s="6">
        <v>206</v>
      </c>
      <c r="B207" s="6">
        <v>2001110975</v>
      </c>
      <c r="C207" s="6" t="s">
        <v>42</v>
      </c>
      <c r="D207" s="6">
        <v>0.25</v>
      </c>
    </row>
    <row r="208" spans="1:4" ht="15" hidden="1">
      <c r="A208" s="6">
        <v>207</v>
      </c>
      <c r="B208" s="6">
        <v>2001110977</v>
      </c>
      <c r="C208" s="6" t="s">
        <v>41</v>
      </c>
      <c r="D208" s="6">
        <v>0.25</v>
      </c>
    </row>
    <row r="209" spans="1:4" ht="15" hidden="1">
      <c r="A209" s="6">
        <v>208</v>
      </c>
      <c r="B209" s="6">
        <v>2001110999</v>
      </c>
      <c r="C209" s="6" t="s">
        <v>37</v>
      </c>
      <c r="D209" s="6">
        <v>0.25</v>
      </c>
    </row>
    <row r="210" spans="1:4" ht="15" hidden="1">
      <c r="A210" s="6">
        <v>209</v>
      </c>
      <c r="B210" s="6">
        <v>2001111000</v>
      </c>
      <c r="C210" s="6" t="s">
        <v>16</v>
      </c>
      <c r="D210" s="6">
        <v>0.25</v>
      </c>
    </row>
    <row r="211" spans="1:4" ht="15" hidden="1">
      <c r="A211" s="6">
        <v>210</v>
      </c>
      <c r="B211" s="6">
        <v>2001111005</v>
      </c>
      <c r="C211" s="6" t="s">
        <v>75</v>
      </c>
      <c r="D211" s="6">
        <v>0.25</v>
      </c>
    </row>
    <row r="212" spans="1:4" ht="15" hidden="1">
      <c r="A212" s="6">
        <v>211</v>
      </c>
      <c r="B212" s="6">
        <v>2001111009</v>
      </c>
      <c r="C212" s="6" t="s">
        <v>79</v>
      </c>
      <c r="D212" s="6">
        <v>0.5</v>
      </c>
    </row>
    <row r="213" spans="1:4" ht="15" hidden="1">
      <c r="A213" s="6">
        <v>212</v>
      </c>
      <c r="B213" s="6">
        <v>2001111015</v>
      </c>
      <c r="C213" s="6" t="s">
        <v>39</v>
      </c>
      <c r="D213" s="6">
        <v>0.25</v>
      </c>
    </row>
    <row r="214" spans="1:4" ht="15" hidden="1">
      <c r="A214" s="6">
        <v>213</v>
      </c>
      <c r="B214" s="6">
        <v>2001211419</v>
      </c>
      <c r="C214" s="6" t="s">
        <v>16</v>
      </c>
      <c r="D214" s="6">
        <v>0.25</v>
      </c>
    </row>
    <row r="215" spans="1:4" ht="15" hidden="1">
      <c r="A215" s="6">
        <v>214</v>
      </c>
      <c r="B215" s="6">
        <v>2001211421</v>
      </c>
      <c r="C215" s="6" t="s">
        <v>14</v>
      </c>
      <c r="D215" s="6">
        <v>0.25</v>
      </c>
    </row>
    <row r="216" spans="1:4" ht="15" hidden="1">
      <c r="A216" s="6">
        <v>215</v>
      </c>
      <c r="B216" s="6">
        <v>2001211422</v>
      </c>
      <c r="C216" s="6" t="s">
        <v>75</v>
      </c>
      <c r="D216" s="6">
        <v>0.25</v>
      </c>
    </row>
    <row r="217" spans="1:4" ht="15" hidden="1">
      <c r="A217" s="6">
        <v>216</v>
      </c>
      <c r="B217" s="6">
        <v>2001211423</v>
      </c>
      <c r="C217" s="6" t="s">
        <v>80</v>
      </c>
      <c r="D217" s="6">
        <v>0</v>
      </c>
    </row>
    <row r="218" spans="1:4" ht="15" hidden="1">
      <c r="A218" s="6">
        <v>217</v>
      </c>
      <c r="B218" s="6">
        <v>2001211425</v>
      </c>
      <c r="C218" s="6" t="s">
        <v>81</v>
      </c>
      <c r="D218" s="6">
        <v>0.5</v>
      </c>
    </row>
    <row r="219" spans="1:4" ht="15">
      <c r="A219" s="6">
        <v>218</v>
      </c>
      <c r="B219" s="6">
        <v>2001211426</v>
      </c>
      <c r="C219" s="6" t="s">
        <v>37</v>
      </c>
      <c r="D219" s="6">
        <v>0.1</v>
      </c>
    </row>
    <row r="220" spans="1:4" ht="15" hidden="1">
      <c r="A220" s="6">
        <v>219</v>
      </c>
      <c r="B220" s="6">
        <v>2001211429</v>
      </c>
      <c r="C220" s="6" t="s">
        <v>82</v>
      </c>
      <c r="D220" s="6">
        <v>0.8</v>
      </c>
    </row>
    <row r="221" spans="1:4" ht="15" hidden="1">
      <c r="A221" s="6">
        <v>220</v>
      </c>
      <c r="B221" s="6">
        <v>2001211430</v>
      </c>
      <c r="C221" s="6" t="s">
        <v>41</v>
      </c>
      <c r="D221" s="6">
        <v>0.25</v>
      </c>
    </row>
    <row r="222" spans="1:4" ht="15">
      <c r="A222" s="6">
        <v>221</v>
      </c>
      <c r="B222" s="6">
        <v>2001211438</v>
      </c>
      <c r="C222" s="6" t="s">
        <v>39</v>
      </c>
      <c r="D222" s="6">
        <v>0.1</v>
      </c>
    </row>
    <row r="223" spans="1:4" ht="15" hidden="1">
      <c r="A223" s="6">
        <v>222</v>
      </c>
      <c r="B223" s="6">
        <v>2001211442</v>
      </c>
      <c r="C223" s="6" t="s">
        <v>83</v>
      </c>
      <c r="D223" s="6">
        <v>0.25</v>
      </c>
    </row>
    <row r="224" spans="1:4" ht="15" hidden="1">
      <c r="A224" s="6">
        <v>223</v>
      </c>
      <c r="B224" s="6">
        <v>2001211456</v>
      </c>
      <c r="C224" s="6" t="s">
        <v>33</v>
      </c>
      <c r="D224" s="6">
        <v>0.5</v>
      </c>
    </row>
    <row r="225" spans="1:4" ht="15" hidden="1">
      <c r="A225" s="6">
        <v>224</v>
      </c>
      <c r="B225" s="6">
        <v>2001211457</v>
      </c>
      <c r="C225" s="6" t="s">
        <v>44</v>
      </c>
      <c r="D225" s="6">
        <v>0.25</v>
      </c>
    </row>
    <row r="226" spans="1:4" ht="15" hidden="1">
      <c r="A226" s="6">
        <v>225</v>
      </c>
      <c r="B226" s="6">
        <v>2001211462</v>
      </c>
      <c r="C226" s="6" t="s">
        <v>56</v>
      </c>
      <c r="D226" s="6">
        <v>0.25</v>
      </c>
    </row>
    <row r="227" spans="1:4" ht="15" hidden="1">
      <c r="A227" s="6">
        <v>226</v>
      </c>
      <c r="B227" s="6">
        <v>2001211465</v>
      </c>
      <c r="C227" s="6" t="s">
        <v>26</v>
      </c>
      <c r="D227" s="6">
        <v>0.25</v>
      </c>
    </row>
    <row r="228" spans="1:4" ht="15" hidden="1">
      <c r="A228" s="6">
        <v>227</v>
      </c>
      <c r="B228" s="6">
        <v>2001211469</v>
      </c>
      <c r="C228" s="6" t="s">
        <v>19</v>
      </c>
      <c r="D228" s="6">
        <v>0.5</v>
      </c>
    </row>
    <row r="229" spans="1:4" ht="15" hidden="1">
      <c r="A229" s="6">
        <v>228</v>
      </c>
      <c r="B229" s="6">
        <v>2001211478</v>
      </c>
      <c r="C229" s="6" t="s">
        <v>21</v>
      </c>
      <c r="D229" s="6">
        <v>0.25</v>
      </c>
    </row>
    <row r="230" spans="1:4" ht="15" hidden="1">
      <c r="A230" s="6">
        <v>229</v>
      </c>
      <c r="B230" s="6">
        <v>2001211480</v>
      </c>
      <c r="C230" s="6" t="s">
        <v>30</v>
      </c>
      <c r="D230" s="6">
        <v>0.75</v>
      </c>
    </row>
    <row r="231" spans="1:4" ht="15" hidden="1">
      <c r="A231" s="6">
        <v>230</v>
      </c>
      <c r="B231" s="6">
        <v>2001211484</v>
      </c>
      <c r="C231" s="6" t="s">
        <v>44</v>
      </c>
      <c r="D231" s="6">
        <v>0.25</v>
      </c>
    </row>
    <row r="232" spans="1:4" ht="15" hidden="1">
      <c r="A232" s="6">
        <v>231</v>
      </c>
      <c r="B232" s="6">
        <v>2001211485</v>
      </c>
      <c r="C232" s="6" t="s">
        <v>84</v>
      </c>
      <c r="D232" s="6">
        <v>0.5</v>
      </c>
    </row>
    <row r="233" spans="1:4" ht="15" hidden="1">
      <c r="A233" s="6">
        <v>232</v>
      </c>
      <c r="B233" s="6">
        <v>2001211489</v>
      </c>
      <c r="C233" s="6" t="s">
        <v>21</v>
      </c>
      <c r="D233" s="6">
        <v>0.25</v>
      </c>
    </row>
    <row r="234" spans="1:4" ht="15" hidden="1">
      <c r="A234" s="6">
        <v>233</v>
      </c>
      <c r="B234" s="6">
        <v>2001211501</v>
      </c>
      <c r="C234" s="6" t="s">
        <v>23</v>
      </c>
      <c r="D234" s="6">
        <v>0.25</v>
      </c>
    </row>
    <row r="235" spans="1:4" ht="15" hidden="1">
      <c r="A235" s="6">
        <v>234</v>
      </c>
      <c r="B235" s="6">
        <v>2001211508</v>
      </c>
      <c r="C235" s="6" t="s">
        <v>38</v>
      </c>
      <c r="D235" s="6">
        <v>0.5</v>
      </c>
    </row>
    <row r="236" spans="1:4" ht="15" hidden="1">
      <c r="A236" s="6">
        <v>235</v>
      </c>
      <c r="B236" s="6">
        <v>2001211510</v>
      </c>
      <c r="C236" s="6" t="s">
        <v>30</v>
      </c>
      <c r="D236" s="6">
        <v>0.4</v>
      </c>
    </row>
    <row r="237" spans="1:4" ht="15" hidden="1">
      <c r="A237" s="6">
        <v>236</v>
      </c>
      <c r="B237" s="6">
        <v>2001211515</v>
      </c>
      <c r="C237" s="6" t="s">
        <v>19</v>
      </c>
      <c r="D237" s="6">
        <v>0.45</v>
      </c>
    </row>
    <row r="238" spans="1:4" ht="15" hidden="1">
      <c r="A238" s="6">
        <v>237</v>
      </c>
      <c r="B238" s="6">
        <v>2001211528</v>
      </c>
      <c r="C238" s="6" t="s">
        <v>14</v>
      </c>
      <c r="D238" s="6">
        <v>0.3</v>
      </c>
    </row>
    <row r="239" spans="1:4" ht="15" hidden="1">
      <c r="A239" s="6">
        <v>238</v>
      </c>
      <c r="B239" s="6">
        <v>2001211533</v>
      </c>
      <c r="C239" s="6" t="s">
        <v>38</v>
      </c>
      <c r="D239" s="6">
        <v>0.34</v>
      </c>
    </row>
    <row r="240" spans="1:4" ht="15" hidden="1">
      <c r="A240" s="6">
        <v>239</v>
      </c>
      <c r="B240" s="6">
        <v>2001211535</v>
      </c>
      <c r="C240" s="6" t="s">
        <v>39</v>
      </c>
      <c r="D240" s="6">
        <v>0.3</v>
      </c>
    </row>
    <row r="241" spans="1:4" ht="15" hidden="1">
      <c r="A241" s="6">
        <v>240</v>
      </c>
      <c r="B241" s="6">
        <v>2001211538</v>
      </c>
      <c r="C241" s="6" t="s">
        <v>35</v>
      </c>
      <c r="D241" s="6">
        <v>0.2</v>
      </c>
    </row>
    <row r="242" spans="1:4" ht="15" hidden="1">
      <c r="A242" s="6">
        <v>241</v>
      </c>
      <c r="B242" s="6">
        <v>2001211539</v>
      </c>
      <c r="C242" s="6" t="s">
        <v>38</v>
      </c>
      <c r="D242" s="6">
        <v>0.4</v>
      </c>
    </row>
    <row r="243" spans="1:4" ht="15" hidden="1">
      <c r="A243" s="6">
        <v>242</v>
      </c>
      <c r="B243" s="6">
        <v>2001211543</v>
      </c>
      <c r="C243" s="6" t="s">
        <v>21</v>
      </c>
      <c r="D243" s="6">
        <v>0.33</v>
      </c>
    </row>
    <row r="244" spans="1:4" ht="15" hidden="1">
      <c r="A244" s="6">
        <v>243</v>
      </c>
      <c r="B244" s="6">
        <v>2001211553</v>
      </c>
      <c r="C244" s="6" t="s">
        <v>19</v>
      </c>
      <c r="D244" s="6">
        <v>0.45</v>
      </c>
    </row>
    <row r="245" spans="1:4" ht="15" hidden="1">
      <c r="A245" s="6">
        <v>244</v>
      </c>
      <c r="B245" s="6">
        <v>2001211554</v>
      </c>
      <c r="C245" s="6" t="s">
        <v>37</v>
      </c>
      <c r="D245" s="6">
        <v>0.3</v>
      </c>
    </row>
    <row r="246" spans="1:4" ht="15" hidden="1">
      <c r="A246" s="6">
        <v>245</v>
      </c>
      <c r="B246" s="6">
        <v>2001211556</v>
      </c>
      <c r="C246" s="6" t="s">
        <v>33</v>
      </c>
      <c r="D246" s="6">
        <v>0.4</v>
      </c>
    </row>
    <row r="247" spans="1:4" ht="15" hidden="1">
      <c r="A247" s="6">
        <v>246</v>
      </c>
      <c r="B247" s="6">
        <v>2001211557</v>
      </c>
      <c r="C247" s="6" t="s">
        <v>42</v>
      </c>
      <c r="D247" s="6">
        <v>0.3</v>
      </c>
    </row>
    <row r="248" spans="1:4" ht="15" hidden="1">
      <c r="A248" s="6">
        <v>247</v>
      </c>
      <c r="B248" s="6">
        <v>2001211561</v>
      </c>
      <c r="C248" s="6" t="s">
        <v>85</v>
      </c>
      <c r="D248" s="6">
        <v>0</v>
      </c>
    </row>
    <row r="249" spans="1:4" ht="15" hidden="1">
      <c r="A249" s="6">
        <v>248</v>
      </c>
      <c r="B249" s="6">
        <v>2001211566</v>
      </c>
      <c r="C249" s="6" t="s">
        <v>26</v>
      </c>
      <c r="D249" s="6">
        <v>0.3</v>
      </c>
    </row>
    <row r="250" spans="1:4" ht="15" hidden="1">
      <c r="A250" s="6">
        <v>249</v>
      </c>
      <c r="B250" s="6">
        <v>2001211569</v>
      </c>
      <c r="C250" s="6" t="s">
        <v>41</v>
      </c>
      <c r="D250" s="6">
        <v>0.3</v>
      </c>
    </row>
    <row r="251" spans="1:4" ht="15" hidden="1">
      <c r="A251" s="6">
        <v>250</v>
      </c>
      <c r="B251" s="6">
        <v>2001211579</v>
      </c>
      <c r="C251" s="6" t="s">
        <v>16</v>
      </c>
      <c r="D251" s="6">
        <v>0.3</v>
      </c>
    </row>
    <row r="252" spans="1:4" ht="15" hidden="1">
      <c r="A252" s="6">
        <v>251</v>
      </c>
      <c r="B252" s="6">
        <v>2001211581</v>
      </c>
      <c r="C252" s="6" t="s">
        <v>82</v>
      </c>
      <c r="D252" s="6">
        <v>0.5</v>
      </c>
    </row>
    <row r="253" spans="1:4" ht="15" hidden="1">
      <c r="A253" s="6">
        <v>252</v>
      </c>
      <c r="B253" s="6">
        <v>2001211586</v>
      </c>
      <c r="C253" s="6" t="s">
        <v>19</v>
      </c>
      <c r="D253" s="6">
        <v>0.5</v>
      </c>
    </row>
    <row r="254" spans="1:4" ht="15" hidden="1">
      <c r="A254" s="6">
        <v>253</v>
      </c>
      <c r="B254" s="6">
        <v>2001211591</v>
      </c>
      <c r="C254" s="6" t="s">
        <v>42</v>
      </c>
      <c r="D254" s="6">
        <v>0.25</v>
      </c>
    </row>
    <row r="255" spans="1:4" ht="15" hidden="1">
      <c r="A255" s="6">
        <v>254</v>
      </c>
      <c r="B255" s="6">
        <v>2001211597</v>
      </c>
      <c r="C255" s="6" t="s">
        <v>16</v>
      </c>
      <c r="D255" s="6">
        <v>0.25</v>
      </c>
    </row>
    <row r="256" spans="1:4" ht="15" hidden="1">
      <c r="A256" s="6">
        <v>255</v>
      </c>
      <c r="B256" s="6">
        <v>2001211600</v>
      </c>
      <c r="C256" s="6" t="s">
        <v>44</v>
      </c>
      <c r="D256" s="6">
        <v>0.33</v>
      </c>
    </row>
    <row r="257" spans="1:4" ht="15" hidden="1">
      <c r="A257" s="6">
        <v>256</v>
      </c>
      <c r="B257" s="6">
        <v>2001211605</v>
      </c>
      <c r="C257" s="6" t="s">
        <v>46</v>
      </c>
      <c r="D257" s="6">
        <v>0.2</v>
      </c>
    </row>
    <row r="258" spans="1:4" ht="15" hidden="1">
      <c r="A258" s="6">
        <v>257</v>
      </c>
      <c r="B258" s="6">
        <v>2001211608</v>
      </c>
      <c r="C258" s="6" t="s">
        <v>44</v>
      </c>
      <c r="D258" s="6">
        <v>0.33</v>
      </c>
    </row>
    <row r="259" spans="1:4" ht="15" hidden="1">
      <c r="A259" s="6">
        <v>258</v>
      </c>
      <c r="B259" s="6">
        <v>2001211609</v>
      </c>
      <c r="C259" s="6" t="s">
        <v>21</v>
      </c>
      <c r="D259" s="6">
        <v>0.2</v>
      </c>
    </row>
    <row r="260" spans="1:4" ht="15" hidden="1">
      <c r="A260" s="6">
        <v>259</v>
      </c>
      <c r="B260" s="6">
        <v>2001211610</v>
      </c>
      <c r="C260" s="6" t="s">
        <v>39</v>
      </c>
      <c r="D260" s="6">
        <v>0.25</v>
      </c>
    </row>
    <row r="261" spans="1:4" ht="15" hidden="1">
      <c r="A261" s="6">
        <v>260</v>
      </c>
      <c r="B261" s="6">
        <v>2001211611</v>
      </c>
      <c r="C261" s="6" t="s">
        <v>23</v>
      </c>
      <c r="D261" s="6">
        <v>0.2</v>
      </c>
    </row>
    <row r="262" spans="1:4" ht="15" hidden="1">
      <c r="A262" s="6">
        <v>261</v>
      </c>
      <c r="B262" s="6">
        <v>2001211612</v>
      </c>
      <c r="C262" s="6" t="s">
        <v>21</v>
      </c>
      <c r="D262" s="6">
        <v>0.33</v>
      </c>
    </row>
    <row r="263" spans="1:4" ht="15" hidden="1">
      <c r="A263" s="6">
        <v>262</v>
      </c>
      <c r="B263" s="6">
        <v>2001211614</v>
      </c>
      <c r="C263" s="6" t="s">
        <v>14</v>
      </c>
      <c r="D263" s="6">
        <v>0.25</v>
      </c>
    </row>
    <row r="264" spans="1:4" ht="15">
      <c r="A264" s="6">
        <v>263</v>
      </c>
      <c r="B264" s="6">
        <v>2001211617</v>
      </c>
      <c r="C264" s="6" t="s">
        <v>44</v>
      </c>
      <c r="D264" s="6">
        <v>0.18</v>
      </c>
    </row>
    <row r="265" spans="1:4" ht="15" hidden="1">
      <c r="A265" s="6">
        <v>264</v>
      </c>
      <c r="B265" s="6">
        <v>2001211622</v>
      </c>
      <c r="C265" s="6" t="s">
        <v>37</v>
      </c>
      <c r="D265" s="6">
        <v>0.25</v>
      </c>
    </row>
    <row r="266" spans="1:4" ht="15">
      <c r="A266" s="6">
        <v>265</v>
      </c>
      <c r="B266" s="6">
        <v>2001211629</v>
      </c>
      <c r="C266" s="6" t="s">
        <v>24</v>
      </c>
      <c r="D266" s="6">
        <v>0.18</v>
      </c>
    </row>
    <row r="267" spans="1:4" ht="15" hidden="1">
      <c r="A267" s="6">
        <v>266</v>
      </c>
      <c r="B267" s="6">
        <v>2001211637</v>
      </c>
      <c r="C267" s="6" t="s">
        <v>30</v>
      </c>
      <c r="D267" s="6">
        <v>0.3</v>
      </c>
    </row>
    <row r="268" spans="1:4" ht="15" hidden="1">
      <c r="A268" s="6">
        <v>267</v>
      </c>
      <c r="B268" s="6">
        <v>2001211639</v>
      </c>
      <c r="C268" s="6" t="s">
        <v>24</v>
      </c>
      <c r="D268" s="6">
        <v>0.2</v>
      </c>
    </row>
    <row r="269" spans="1:4" ht="15" hidden="1">
      <c r="A269" s="6">
        <v>268</v>
      </c>
      <c r="B269" s="6">
        <v>2001211641</v>
      </c>
      <c r="C269" s="6" t="s">
        <v>38</v>
      </c>
      <c r="D269" s="6">
        <v>0.5</v>
      </c>
    </row>
    <row r="270" spans="1:4" ht="15" hidden="1">
      <c r="A270" s="6">
        <v>269</v>
      </c>
      <c r="B270" s="6">
        <v>2001211647</v>
      </c>
      <c r="C270" s="6" t="s">
        <v>17</v>
      </c>
      <c r="D270" s="6">
        <v>0.5</v>
      </c>
    </row>
    <row r="271" spans="1:4" ht="15">
      <c r="A271" s="6">
        <v>270</v>
      </c>
      <c r="B271" s="6">
        <v>2001211660</v>
      </c>
      <c r="C271" s="6" t="s">
        <v>23</v>
      </c>
      <c r="D271" s="6">
        <v>0.15</v>
      </c>
    </row>
    <row r="272" spans="1:4" ht="15" hidden="1">
      <c r="A272" s="6">
        <v>271</v>
      </c>
      <c r="B272" s="6">
        <v>2001211664</v>
      </c>
      <c r="C272" s="6" t="s">
        <v>44</v>
      </c>
      <c r="D272" s="6">
        <v>0.25</v>
      </c>
    </row>
    <row r="273" spans="1:4" ht="15" hidden="1">
      <c r="A273" s="6">
        <v>272</v>
      </c>
      <c r="B273" s="6">
        <v>2001211665</v>
      </c>
      <c r="C273" s="6" t="s">
        <v>86</v>
      </c>
      <c r="D273" s="6">
        <v>0</v>
      </c>
    </row>
    <row r="274" spans="1:4" ht="15" hidden="1">
      <c r="A274" s="6">
        <v>273</v>
      </c>
      <c r="B274" s="6">
        <v>2001211666</v>
      </c>
      <c r="C274" s="6" t="s">
        <v>30</v>
      </c>
      <c r="D274" s="6">
        <v>0.5</v>
      </c>
    </row>
    <row r="275" spans="1:4" ht="15" hidden="1">
      <c r="A275" s="6">
        <v>274</v>
      </c>
      <c r="B275" s="6">
        <v>2001211667</v>
      </c>
      <c r="C275" s="6" t="s">
        <v>44</v>
      </c>
      <c r="D275" s="6">
        <v>0.25</v>
      </c>
    </row>
    <row r="276" spans="1:4" ht="15" hidden="1">
      <c r="A276" s="6">
        <v>275</v>
      </c>
      <c r="B276" s="6">
        <v>2001211668</v>
      </c>
      <c r="C276" s="6" t="s">
        <v>33</v>
      </c>
      <c r="D276" s="6">
        <v>0.5</v>
      </c>
    </row>
    <row r="277" spans="1:4" ht="15" hidden="1">
      <c r="A277" s="6">
        <v>276</v>
      </c>
      <c r="B277" s="6">
        <v>2001211669</v>
      </c>
      <c r="C277" s="6" t="s">
        <v>21</v>
      </c>
      <c r="D277" s="6">
        <v>0.25</v>
      </c>
    </row>
    <row r="278" spans="1:4" ht="15">
      <c r="A278" s="6">
        <v>277</v>
      </c>
      <c r="B278" s="6">
        <v>2001211674</v>
      </c>
      <c r="C278" s="6" t="s">
        <v>56</v>
      </c>
      <c r="D278" s="6">
        <v>0.15</v>
      </c>
    </row>
    <row r="279" spans="1:4" ht="15" hidden="1">
      <c r="A279" s="6">
        <v>278</v>
      </c>
      <c r="B279" s="6">
        <v>2001211677</v>
      </c>
      <c r="C279" s="6" t="s">
        <v>33</v>
      </c>
      <c r="D279" s="6">
        <v>0.34</v>
      </c>
    </row>
    <row r="280" spans="1:4" ht="15" hidden="1">
      <c r="A280" s="6">
        <v>279</v>
      </c>
      <c r="B280" s="6">
        <v>2001211678</v>
      </c>
      <c r="C280" s="6" t="s">
        <v>87</v>
      </c>
      <c r="D280" s="6">
        <v>0.25</v>
      </c>
    </row>
    <row r="281" spans="1:4" ht="15">
      <c r="A281" s="6">
        <v>280</v>
      </c>
      <c r="B281" s="6">
        <v>2001211687</v>
      </c>
      <c r="C281" s="6" t="s">
        <v>57</v>
      </c>
      <c r="D281" s="6">
        <v>0.19</v>
      </c>
    </row>
    <row r="282" spans="1:4" ht="15" hidden="1">
      <c r="A282" s="6">
        <v>281</v>
      </c>
      <c r="B282" s="6">
        <v>2001211691</v>
      </c>
      <c r="C282" s="6" t="s">
        <v>50</v>
      </c>
      <c r="D282" s="6">
        <v>0.3</v>
      </c>
    </row>
    <row r="283" spans="1:4" ht="15" hidden="1">
      <c r="A283" s="6">
        <v>282</v>
      </c>
      <c r="B283" s="6">
        <v>2001211700</v>
      </c>
      <c r="C283" s="6" t="s">
        <v>88</v>
      </c>
      <c r="D283" s="6">
        <v>0</v>
      </c>
    </row>
    <row r="284" spans="1:4" ht="15" hidden="1">
      <c r="A284" s="6">
        <v>283</v>
      </c>
      <c r="B284" s="6">
        <v>2001211707</v>
      </c>
      <c r="C284" s="6" t="s">
        <v>23</v>
      </c>
      <c r="D284" s="6">
        <v>0.2</v>
      </c>
    </row>
    <row r="285" spans="1:4" ht="15" hidden="1">
      <c r="A285" s="6">
        <v>284</v>
      </c>
      <c r="B285" s="6">
        <v>2001211711</v>
      </c>
      <c r="C285" s="6" t="s">
        <v>28</v>
      </c>
      <c r="D285" s="6">
        <v>0.25</v>
      </c>
    </row>
    <row r="286" spans="1:4" ht="15" hidden="1">
      <c r="A286" s="6">
        <v>285</v>
      </c>
      <c r="B286" s="6">
        <v>2001211720</v>
      </c>
      <c r="C286" s="6" t="s">
        <v>35</v>
      </c>
      <c r="D286" s="6">
        <v>0.2</v>
      </c>
    </row>
    <row r="287" spans="1:4" ht="15" hidden="1">
      <c r="A287" s="6">
        <v>286</v>
      </c>
      <c r="B287" s="6">
        <v>2001211721</v>
      </c>
      <c r="C287" s="6" t="s">
        <v>89</v>
      </c>
      <c r="D287" s="6">
        <v>0</v>
      </c>
    </row>
    <row r="288" spans="1:4" ht="15" hidden="1">
      <c r="A288" s="6">
        <v>287</v>
      </c>
      <c r="B288" s="6">
        <v>2001211732</v>
      </c>
      <c r="C288" s="6" t="s">
        <v>90</v>
      </c>
      <c r="D288" s="6">
        <v>0.5</v>
      </c>
    </row>
    <row r="289" spans="1:4" ht="15" hidden="1">
      <c r="A289" s="6">
        <v>288</v>
      </c>
      <c r="B289" s="6">
        <v>2001211737</v>
      </c>
      <c r="C289" s="6" t="s">
        <v>37</v>
      </c>
      <c r="D289" s="6">
        <v>0.25</v>
      </c>
    </row>
    <row r="290" spans="1:4" ht="15" hidden="1">
      <c r="A290" s="6">
        <v>289</v>
      </c>
      <c r="B290" s="6">
        <v>2001211740</v>
      </c>
      <c r="C290" s="6" t="s">
        <v>39</v>
      </c>
      <c r="D290" s="6">
        <v>0.25</v>
      </c>
    </row>
    <row r="291" spans="1:4" ht="15" hidden="1">
      <c r="A291" s="6">
        <v>290</v>
      </c>
      <c r="B291" s="6">
        <v>2001211741</v>
      </c>
      <c r="C291" s="6" t="s">
        <v>19</v>
      </c>
      <c r="D291" s="6">
        <v>0.5</v>
      </c>
    </row>
    <row r="292" spans="1:4" ht="15" hidden="1">
      <c r="A292" s="6">
        <v>291</v>
      </c>
      <c r="B292" s="6">
        <v>2001211744</v>
      </c>
      <c r="C292" s="6" t="s">
        <v>44</v>
      </c>
      <c r="D292" s="6">
        <v>0.2</v>
      </c>
    </row>
    <row r="293" spans="1:4" ht="15" hidden="1">
      <c r="A293" s="6">
        <v>292</v>
      </c>
      <c r="B293" s="6">
        <v>2001211747</v>
      </c>
      <c r="C293" s="6" t="s">
        <v>22</v>
      </c>
      <c r="D293" s="6">
        <v>0.25</v>
      </c>
    </row>
    <row r="294" spans="1:4" ht="15" hidden="1">
      <c r="A294" s="6">
        <v>293</v>
      </c>
      <c r="B294" s="6">
        <v>2001211753</v>
      </c>
      <c r="C294" s="6" t="s">
        <v>24</v>
      </c>
      <c r="D294" s="6">
        <v>0.2</v>
      </c>
    </row>
    <row r="295" spans="1:4" ht="15" hidden="1">
      <c r="A295" s="6">
        <v>294</v>
      </c>
      <c r="B295" s="6">
        <v>2001211757</v>
      </c>
      <c r="C295" s="6" t="s">
        <v>79</v>
      </c>
      <c r="D295" s="6">
        <v>0.5</v>
      </c>
    </row>
    <row r="296" spans="1:4" ht="15" hidden="1">
      <c r="A296" s="6">
        <v>295</v>
      </c>
      <c r="B296" s="6">
        <v>2001211758</v>
      </c>
      <c r="C296" s="6" t="s">
        <v>78</v>
      </c>
      <c r="D296" s="6">
        <v>0.25</v>
      </c>
    </row>
    <row r="297" spans="1:4" ht="15" hidden="1">
      <c r="A297" s="6">
        <v>296</v>
      </c>
      <c r="B297" s="6">
        <v>2001211761</v>
      </c>
      <c r="C297" s="6" t="s">
        <v>19</v>
      </c>
      <c r="D297" s="6">
        <v>0.5</v>
      </c>
    </row>
    <row r="298" spans="1:4" ht="15" hidden="1">
      <c r="A298" s="6">
        <v>297</v>
      </c>
      <c r="B298" s="6">
        <v>2001211762</v>
      </c>
      <c r="C298" s="6" t="s">
        <v>17</v>
      </c>
      <c r="D298" s="6">
        <v>0.5</v>
      </c>
    </row>
    <row r="299" spans="1:4" ht="15" hidden="1">
      <c r="A299" s="6">
        <v>298</v>
      </c>
      <c r="B299" s="6">
        <v>2001211764</v>
      </c>
      <c r="C299" s="6" t="s">
        <v>33</v>
      </c>
      <c r="D299" s="6">
        <v>0.5</v>
      </c>
    </row>
    <row r="300" spans="1:4" ht="15" hidden="1">
      <c r="A300" s="6">
        <v>299</v>
      </c>
      <c r="B300" s="6">
        <v>2001211766</v>
      </c>
      <c r="C300" s="6" t="s">
        <v>30</v>
      </c>
      <c r="D300" s="6">
        <v>0.5</v>
      </c>
    </row>
    <row r="301" spans="1:4" ht="15" hidden="1">
      <c r="A301" s="6">
        <v>300</v>
      </c>
      <c r="B301" s="6">
        <v>2001211774</v>
      </c>
      <c r="C301" s="6" t="s">
        <v>41</v>
      </c>
      <c r="D301" s="6">
        <v>0.25</v>
      </c>
    </row>
    <row r="302" spans="1:4" ht="15" hidden="1">
      <c r="A302" s="6">
        <v>301</v>
      </c>
      <c r="B302" s="6">
        <v>2001211777</v>
      </c>
      <c r="C302" s="6" t="s">
        <v>28</v>
      </c>
      <c r="D302" s="6">
        <v>0.25</v>
      </c>
    </row>
    <row r="303" spans="1:4" ht="15" hidden="1">
      <c r="A303" s="6">
        <v>302</v>
      </c>
      <c r="B303" s="6">
        <v>2001211778</v>
      </c>
      <c r="C303" s="6" t="s">
        <v>42</v>
      </c>
      <c r="D303" s="6">
        <v>0.25</v>
      </c>
    </row>
    <row r="304" spans="1:4" ht="15" hidden="1">
      <c r="A304" s="6">
        <v>303</v>
      </c>
      <c r="B304" s="6">
        <v>2001211787</v>
      </c>
      <c r="C304" s="6" t="s">
        <v>21</v>
      </c>
      <c r="D304" s="6">
        <v>0.2</v>
      </c>
    </row>
    <row r="305" spans="1:4" s="7" customFormat="1" ht="16.8" hidden="1" customHeight="1">
      <c r="A305" s="6">
        <v>304</v>
      </c>
      <c r="B305" s="6">
        <v>2001211701</v>
      </c>
      <c r="C305" s="6" t="s">
        <v>91</v>
      </c>
      <c r="D305" s="6">
        <v>0</v>
      </c>
    </row>
    <row r="306" spans="1:4" ht="15" hidden="1">
      <c r="A306" s="6">
        <v>305</v>
      </c>
      <c r="B306" s="6">
        <v>1800016247</v>
      </c>
      <c r="C306" s="6" t="s">
        <v>92</v>
      </c>
      <c r="D306" s="6">
        <v>0</v>
      </c>
    </row>
    <row r="307" spans="1:4" ht="15" hidden="1">
      <c r="A307" s="6">
        <v>306</v>
      </c>
      <c r="B307" s="6">
        <v>1800016256</v>
      </c>
      <c r="C307" s="6" t="s">
        <v>93</v>
      </c>
      <c r="D307" s="6">
        <v>0.5</v>
      </c>
    </row>
    <row r="308" spans="1:4" ht="15" hidden="1">
      <c r="A308" s="6">
        <v>307</v>
      </c>
      <c r="B308" s="6">
        <v>1800016257</v>
      </c>
      <c r="C308" s="6" t="s">
        <v>94</v>
      </c>
      <c r="D308" s="6">
        <v>0.83</v>
      </c>
    </row>
    <row r="309" spans="1:4" ht="15" hidden="1">
      <c r="A309" s="6">
        <v>308</v>
      </c>
      <c r="B309" s="6">
        <v>1800016259</v>
      </c>
      <c r="C309" s="6" t="s">
        <v>94</v>
      </c>
      <c r="D309" s="6">
        <v>0.83</v>
      </c>
    </row>
    <row r="310" spans="1:4" ht="15" hidden="1">
      <c r="A310" s="6">
        <v>309</v>
      </c>
      <c r="B310" s="6">
        <v>1800016272</v>
      </c>
      <c r="C310" s="6" t="s">
        <v>95</v>
      </c>
      <c r="D310" s="6">
        <v>0</v>
      </c>
    </row>
    <row r="311" spans="1:4" ht="15" hidden="1">
      <c r="A311" s="6">
        <v>310</v>
      </c>
      <c r="B311" s="6">
        <v>1800016274</v>
      </c>
      <c r="C311" s="6" t="s">
        <v>96</v>
      </c>
      <c r="D311" s="6">
        <v>0.5</v>
      </c>
    </row>
    <row r="312" spans="1:4" ht="15" hidden="1">
      <c r="A312" s="6">
        <v>311</v>
      </c>
      <c r="B312" s="6">
        <v>1800016279</v>
      </c>
      <c r="C312" s="6" t="s">
        <v>97</v>
      </c>
      <c r="D312" s="6">
        <v>0.25</v>
      </c>
    </row>
    <row r="313" spans="1:4" ht="15">
      <c r="A313" s="6">
        <v>312</v>
      </c>
      <c r="B313" s="6">
        <v>1800016286</v>
      </c>
      <c r="C313" s="6" t="s">
        <v>98</v>
      </c>
      <c r="D313" s="6">
        <v>1</v>
      </c>
    </row>
    <row r="314" spans="1:4" ht="15" hidden="1">
      <c r="A314" s="6">
        <v>313</v>
      </c>
      <c r="B314" s="6">
        <v>1800016336</v>
      </c>
      <c r="C314" s="6" t="s">
        <v>99</v>
      </c>
      <c r="D314" s="6">
        <v>0</v>
      </c>
    </row>
    <row r="315" spans="1:4" ht="15" hidden="1">
      <c r="A315" s="6">
        <v>314</v>
      </c>
      <c r="B315" s="6">
        <v>1800016924</v>
      </c>
      <c r="C315" s="6" t="s">
        <v>100</v>
      </c>
      <c r="D315" s="6">
        <v>0.25</v>
      </c>
    </row>
    <row r="316" spans="1:4" ht="15" hidden="1">
      <c r="A316" s="6">
        <v>315</v>
      </c>
      <c r="B316" s="6">
        <v>1801110985</v>
      </c>
      <c r="C316" s="6" t="s">
        <v>101</v>
      </c>
      <c r="D316" s="6">
        <v>0</v>
      </c>
    </row>
    <row r="317" spans="1:4" ht="15">
      <c r="A317" s="6">
        <v>316</v>
      </c>
      <c r="B317" s="6">
        <v>1801110989</v>
      </c>
      <c r="C317" s="6" t="s">
        <v>102</v>
      </c>
      <c r="D317" s="6">
        <v>1.5</v>
      </c>
    </row>
    <row r="318" spans="1:4" ht="30" hidden="1">
      <c r="A318" s="6">
        <v>317</v>
      </c>
      <c r="B318" s="6">
        <v>1801110997</v>
      </c>
      <c r="C318" s="6" t="s">
        <v>103</v>
      </c>
      <c r="D318" s="6">
        <v>0</v>
      </c>
    </row>
    <row r="319" spans="1:4" ht="15" hidden="1">
      <c r="A319" s="6">
        <v>318</v>
      </c>
      <c r="B319" s="6">
        <v>1900016203</v>
      </c>
      <c r="C319" s="6" t="s">
        <v>104</v>
      </c>
      <c r="D319" s="6">
        <v>0</v>
      </c>
    </row>
    <row r="320" spans="1:4" ht="15" hidden="1">
      <c r="A320" s="6">
        <v>319</v>
      </c>
      <c r="B320" s="6">
        <v>1900016205</v>
      </c>
      <c r="C320" s="6" t="s">
        <v>105</v>
      </c>
      <c r="D320" s="6">
        <v>0.2</v>
      </c>
    </row>
    <row r="321" spans="1:4" ht="15" hidden="1">
      <c r="A321" s="6">
        <v>320</v>
      </c>
      <c r="B321" s="6">
        <v>1900016211</v>
      </c>
      <c r="C321" s="6" t="s">
        <v>106</v>
      </c>
      <c r="D321" s="6">
        <v>0.25</v>
      </c>
    </row>
    <row r="322" spans="1:4" ht="15" hidden="1">
      <c r="A322" s="6">
        <v>321</v>
      </c>
      <c r="B322" s="6">
        <v>1900016217</v>
      </c>
      <c r="C322" s="6" t="s">
        <v>107</v>
      </c>
      <c r="D322" s="6">
        <v>0.3</v>
      </c>
    </row>
    <row r="323" spans="1:4" ht="15" hidden="1">
      <c r="A323" s="6">
        <v>322</v>
      </c>
      <c r="B323" s="6">
        <v>1900016218</v>
      </c>
      <c r="C323" s="6" t="s">
        <v>108</v>
      </c>
      <c r="D323" s="6">
        <v>0.25</v>
      </c>
    </row>
    <row r="324" spans="1:4" ht="15" hidden="1">
      <c r="A324" s="6">
        <v>323</v>
      </c>
      <c r="B324" s="6">
        <v>1900016221</v>
      </c>
      <c r="C324" s="6" t="s">
        <v>109</v>
      </c>
      <c r="D324" s="6">
        <v>0</v>
      </c>
    </row>
    <row r="325" spans="1:4" ht="15" hidden="1">
      <c r="A325" s="6">
        <v>324</v>
      </c>
      <c r="B325" s="6">
        <v>1900016229</v>
      </c>
      <c r="C325" s="6" t="s">
        <v>110</v>
      </c>
      <c r="D325" s="6">
        <v>0</v>
      </c>
    </row>
    <row r="326" spans="1:4" ht="15" hidden="1">
      <c r="A326" s="6">
        <v>325</v>
      </c>
      <c r="B326" s="6">
        <v>1900016230</v>
      </c>
      <c r="C326" s="6" t="s">
        <v>111</v>
      </c>
      <c r="D326" s="6">
        <v>0.25</v>
      </c>
    </row>
    <row r="327" spans="1:4" ht="15" hidden="1">
      <c r="A327" s="6">
        <v>326</v>
      </c>
      <c r="B327" s="6">
        <v>1900016237</v>
      </c>
      <c r="C327" s="6" t="s">
        <v>106</v>
      </c>
      <c r="D327" s="6">
        <v>0.25</v>
      </c>
    </row>
    <row r="328" spans="1:4" ht="15" hidden="1">
      <c r="A328" s="6">
        <v>327</v>
      </c>
      <c r="B328" s="6">
        <v>1900016247</v>
      </c>
      <c r="C328" s="6" t="s">
        <v>112</v>
      </c>
      <c r="D328" s="6">
        <v>0.25</v>
      </c>
    </row>
    <row r="329" spans="1:4" ht="15" hidden="1">
      <c r="A329" s="6">
        <v>328</v>
      </c>
      <c r="B329" s="6">
        <v>1900016259</v>
      </c>
      <c r="C329" s="6" t="s">
        <v>113</v>
      </c>
      <c r="D329" s="6">
        <v>0.5</v>
      </c>
    </row>
    <row r="330" spans="1:4" ht="15" hidden="1">
      <c r="A330" s="6">
        <v>329</v>
      </c>
      <c r="B330" s="6">
        <v>1900016267</v>
      </c>
      <c r="C330" s="6" t="s">
        <v>114</v>
      </c>
      <c r="D330" s="6">
        <v>0.5</v>
      </c>
    </row>
    <row r="331" spans="1:4" ht="15" hidden="1">
      <c r="A331" s="6">
        <v>330</v>
      </c>
      <c r="B331" s="6">
        <v>1900016270</v>
      </c>
      <c r="C331" s="6" t="s">
        <v>115</v>
      </c>
      <c r="D331" s="6">
        <v>0.25</v>
      </c>
    </row>
    <row r="332" spans="1:4" ht="15" hidden="1">
      <c r="A332" s="6">
        <v>331</v>
      </c>
      <c r="B332" s="6">
        <v>1900016288</v>
      </c>
      <c r="C332" s="6" t="s">
        <v>116</v>
      </c>
      <c r="D332" s="6">
        <v>0</v>
      </c>
    </row>
    <row r="333" spans="1:4" ht="15" hidden="1">
      <c r="A333" s="6">
        <v>332</v>
      </c>
      <c r="B333" s="6">
        <v>1900016294</v>
      </c>
      <c r="C333" s="6" t="s">
        <v>117</v>
      </c>
      <c r="D333" s="6">
        <v>0.3</v>
      </c>
    </row>
    <row r="334" spans="1:4" ht="15" hidden="1">
      <c r="A334" s="6">
        <v>333</v>
      </c>
      <c r="B334" s="6">
        <v>1900016302</v>
      </c>
      <c r="C334" s="6" t="s">
        <v>118</v>
      </c>
      <c r="D334" s="6">
        <v>0.3</v>
      </c>
    </row>
    <row r="335" spans="1:4" ht="15" hidden="1">
      <c r="A335" s="6">
        <v>334</v>
      </c>
      <c r="B335" s="6">
        <v>1900016309</v>
      </c>
      <c r="C335" s="6" t="s">
        <v>119</v>
      </c>
      <c r="D335" s="6">
        <v>0.3</v>
      </c>
    </row>
    <row r="336" spans="1:4" ht="15" hidden="1">
      <c r="A336" s="6">
        <v>335</v>
      </c>
      <c r="B336" s="6">
        <v>1900016311</v>
      </c>
      <c r="C336" s="6" t="s">
        <v>120</v>
      </c>
      <c r="D336" s="6">
        <v>0.25</v>
      </c>
    </row>
    <row r="337" spans="1:4" ht="15" hidden="1">
      <c r="A337" s="6">
        <v>336</v>
      </c>
      <c r="B337" s="6">
        <v>1900016331</v>
      </c>
      <c r="C337" s="6" t="s">
        <v>121</v>
      </c>
      <c r="D337" s="6">
        <v>0.5</v>
      </c>
    </row>
    <row r="338" spans="1:4" ht="15">
      <c r="A338" s="6">
        <v>337</v>
      </c>
      <c r="B338" s="6">
        <v>1900016337</v>
      </c>
      <c r="C338" s="6" t="s">
        <v>48</v>
      </c>
      <c r="D338" s="6">
        <v>0.1</v>
      </c>
    </row>
    <row r="339" spans="1:4" ht="15" hidden="1">
      <c r="A339" s="6">
        <v>338</v>
      </c>
      <c r="B339" s="6">
        <v>1900016343</v>
      </c>
      <c r="C339" s="6" t="s">
        <v>122</v>
      </c>
      <c r="D339" s="6">
        <v>0.25</v>
      </c>
    </row>
    <row r="340" spans="1:4" ht="15" hidden="1">
      <c r="A340" s="6">
        <v>339</v>
      </c>
      <c r="B340" s="6">
        <v>1900016345</v>
      </c>
      <c r="C340" s="6" t="s">
        <v>123</v>
      </c>
      <c r="D340" s="6">
        <v>0</v>
      </c>
    </row>
    <row r="341" spans="1:4" ht="15" hidden="1">
      <c r="A341" s="6">
        <v>340</v>
      </c>
      <c r="B341" s="6">
        <v>1900018109</v>
      </c>
      <c r="C341" s="6" t="s">
        <v>124</v>
      </c>
      <c r="D341" s="6">
        <v>0</v>
      </c>
    </row>
    <row r="342" spans="1:4" ht="15" hidden="1">
      <c r="A342" s="6">
        <v>341</v>
      </c>
      <c r="B342" s="6">
        <v>1901110953</v>
      </c>
      <c r="C342" s="6" t="s">
        <v>125</v>
      </c>
      <c r="D342" s="6">
        <v>0</v>
      </c>
    </row>
    <row r="343" spans="1:4" ht="15" hidden="1">
      <c r="A343" s="6">
        <v>342</v>
      </c>
      <c r="B343" s="6">
        <v>1901110958</v>
      </c>
      <c r="C343" s="6" t="s">
        <v>126</v>
      </c>
      <c r="D343" s="6">
        <v>0.75</v>
      </c>
    </row>
    <row r="344" spans="1:4" ht="15" hidden="1">
      <c r="A344" s="6">
        <v>343</v>
      </c>
      <c r="B344" s="6">
        <v>1901110979</v>
      </c>
      <c r="C344" s="6" t="s">
        <v>127</v>
      </c>
      <c r="D344" s="6">
        <v>0</v>
      </c>
    </row>
    <row r="345" spans="1:4" ht="15" hidden="1">
      <c r="A345" s="6">
        <v>344</v>
      </c>
      <c r="B345" s="6">
        <v>1901110985</v>
      </c>
      <c r="C345" s="6" t="s">
        <v>128</v>
      </c>
      <c r="D345" s="6">
        <v>0.5</v>
      </c>
    </row>
    <row r="346" spans="1:4" ht="15" hidden="1">
      <c r="A346" s="6">
        <v>345</v>
      </c>
      <c r="B346" s="6">
        <v>1901211789</v>
      </c>
      <c r="C346" s="6" t="s">
        <v>129</v>
      </c>
      <c r="D346" s="6">
        <v>0</v>
      </c>
    </row>
    <row r="347" spans="1:4" ht="15" hidden="1">
      <c r="A347" s="6">
        <v>346</v>
      </c>
      <c r="B347" s="6">
        <v>1901211816</v>
      </c>
      <c r="C347" s="6" t="s">
        <v>130</v>
      </c>
      <c r="D347" s="6">
        <v>0.4</v>
      </c>
    </row>
    <row r="348" spans="1:4" ht="15" hidden="1">
      <c r="A348" s="6">
        <v>347</v>
      </c>
      <c r="B348" s="6">
        <v>1901211819</v>
      </c>
      <c r="C348" s="6" t="s">
        <v>131</v>
      </c>
      <c r="D348" s="6">
        <v>0.25</v>
      </c>
    </row>
    <row r="349" spans="1:4" ht="15" hidden="1">
      <c r="A349" s="6">
        <v>348</v>
      </c>
      <c r="B349" s="6">
        <v>1901211823</v>
      </c>
      <c r="C349" s="6" t="s">
        <v>132</v>
      </c>
      <c r="D349" s="6">
        <v>0.25</v>
      </c>
    </row>
    <row r="350" spans="1:4" ht="15" hidden="1">
      <c r="A350" s="6">
        <v>349</v>
      </c>
      <c r="B350" s="6">
        <v>1901211835</v>
      </c>
      <c r="C350" s="6" t="s">
        <v>133</v>
      </c>
      <c r="D350" s="6">
        <v>0</v>
      </c>
    </row>
    <row r="351" spans="1:4" ht="15" hidden="1">
      <c r="A351" s="6">
        <v>350</v>
      </c>
      <c r="B351" s="6">
        <v>1901211843</v>
      </c>
      <c r="C351" s="6" t="s">
        <v>43</v>
      </c>
      <c r="D351" s="6">
        <v>0</v>
      </c>
    </row>
    <row r="352" spans="1:4" ht="15" hidden="1">
      <c r="A352" s="6">
        <v>351</v>
      </c>
      <c r="B352" s="6">
        <v>1901211846</v>
      </c>
      <c r="C352" s="6" t="s">
        <v>134</v>
      </c>
      <c r="D352" s="6">
        <v>0.3</v>
      </c>
    </row>
    <row r="353" spans="1:4" ht="15" hidden="1">
      <c r="A353" s="6">
        <v>352</v>
      </c>
      <c r="B353" s="6">
        <v>1901211857</v>
      </c>
      <c r="C353" s="6" t="s">
        <v>62</v>
      </c>
      <c r="D353" s="6">
        <v>0.25</v>
      </c>
    </row>
    <row r="354" spans="1:4" ht="15" hidden="1">
      <c r="A354" s="6">
        <v>353</v>
      </c>
      <c r="B354" s="6">
        <v>1901211861</v>
      </c>
      <c r="C354" s="6" t="s">
        <v>135</v>
      </c>
      <c r="D354" s="6">
        <v>0.5</v>
      </c>
    </row>
    <row r="355" spans="1:4" ht="15" hidden="1">
      <c r="A355" s="6">
        <v>354</v>
      </c>
      <c r="B355" s="6">
        <v>1901211866</v>
      </c>
      <c r="C355" s="6" t="s">
        <v>136</v>
      </c>
      <c r="D355" s="6">
        <v>0</v>
      </c>
    </row>
    <row r="356" spans="1:4" ht="15" hidden="1">
      <c r="A356" s="6">
        <v>355</v>
      </c>
      <c r="B356" s="6">
        <v>1901211869</v>
      </c>
      <c r="C356" s="6" t="s">
        <v>137</v>
      </c>
      <c r="D356" s="6">
        <v>0</v>
      </c>
    </row>
    <row r="357" spans="1:4" ht="15" hidden="1">
      <c r="A357" s="6">
        <v>356</v>
      </c>
      <c r="B357" s="6">
        <v>1901211870</v>
      </c>
      <c r="C357" s="6" t="s">
        <v>138</v>
      </c>
      <c r="D357" s="6">
        <v>0</v>
      </c>
    </row>
    <row r="358" spans="1:4" ht="15" hidden="1">
      <c r="A358" s="6">
        <v>357</v>
      </c>
      <c r="B358" s="6">
        <v>1901211872</v>
      </c>
      <c r="C358" s="6" t="s">
        <v>139</v>
      </c>
      <c r="D358" s="6">
        <v>0</v>
      </c>
    </row>
    <row r="359" spans="1:4" ht="15" hidden="1">
      <c r="A359" s="6">
        <v>358</v>
      </c>
      <c r="B359" s="6">
        <v>1901211887</v>
      </c>
      <c r="C359" s="6" t="s">
        <v>131</v>
      </c>
      <c r="D359" s="6">
        <v>0.25</v>
      </c>
    </row>
    <row r="360" spans="1:4" ht="15" hidden="1">
      <c r="A360" s="6">
        <v>359</v>
      </c>
      <c r="B360" s="6">
        <v>1901211896</v>
      </c>
      <c r="C360" s="6" t="s">
        <v>140</v>
      </c>
      <c r="D360" s="6">
        <v>0</v>
      </c>
    </row>
    <row r="361" spans="1:4" ht="15" hidden="1">
      <c r="A361" s="6">
        <v>360</v>
      </c>
      <c r="B361" s="6">
        <v>1901211897</v>
      </c>
      <c r="C361" s="6" t="s">
        <v>141</v>
      </c>
      <c r="D361" s="6">
        <v>0.45</v>
      </c>
    </row>
    <row r="362" spans="1:4" ht="15" hidden="1">
      <c r="A362" s="6">
        <v>361</v>
      </c>
      <c r="B362" s="6">
        <v>1901211904</v>
      </c>
      <c r="C362" s="6" t="s">
        <v>62</v>
      </c>
      <c r="D362" s="6">
        <v>0.25</v>
      </c>
    </row>
    <row r="363" spans="1:4" ht="15" hidden="1">
      <c r="A363" s="6">
        <v>362</v>
      </c>
      <c r="B363" s="6">
        <v>1901211919</v>
      </c>
      <c r="C363" s="6" t="s">
        <v>142</v>
      </c>
      <c r="D363" s="6">
        <v>0</v>
      </c>
    </row>
    <row r="364" spans="1:4" ht="15" hidden="1">
      <c r="A364" s="6">
        <v>363</v>
      </c>
      <c r="B364" s="6">
        <v>1901211929</v>
      </c>
      <c r="C364" s="6" t="s">
        <v>131</v>
      </c>
      <c r="D364" s="6">
        <v>0.25</v>
      </c>
    </row>
    <row r="365" spans="1:4" ht="15" hidden="1">
      <c r="A365" s="6">
        <v>364</v>
      </c>
      <c r="B365" s="6">
        <v>1901211930</v>
      </c>
      <c r="C365" s="6" t="s">
        <v>131</v>
      </c>
      <c r="D365" s="6">
        <v>0.25</v>
      </c>
    </row>
    <row r="366" spans="1:4" ht="15">
      <c r="A366" s="6">
        <v>365</v>
      </c>
      <c r="B366" s="6">
        <v>2000016203</v>
      </c>
      <c r="C366" s="6" t="s">
        <v>143</v>
      </c>
      <c r="D366" s="6">
        <v>0.1</v>
      </c>
    </row>
    <row r="367" spans="1:4" ht="15">
      <c r="A367" s="6">
        <v>366</v>
      </c>
      <c r="B367" s="6">
        <v>2000016205</v>
      </c>
      <c r="C367" s="6" t="s">
        <v>144</v>
      </c>
      <c r="D367" s="6">
        <v>0.1</v>
      </c>
    </row>
    <row r="368" spans="1:4" ht="15">
      <c r="A368" s="6">
        <v>367</v>
      </c>
      <c r="B368" s="6">
        <v>2000016206</v>
      </c>
      <c r="C368" s="6" t="s">
        <v>145</v>
      </c>
      <c r="D368" s="6">
        <v>0.1</v>
      </c>
    </row>
    <row r="369" spans="1:4" ht="15">
      <c r="A369" s="6">
        <v>368</v>
      </c>
      <c r="B369" s="6">
        <v>2000016209</v>
      </c>
      <c r="C369" s="6" t="s">
        <v>145</v>
      </c>
      <c r="D369" s="6">
        <v>0.1</v>
      </c>
    </row>
    <row r="370" spans="1:4" ht="15">
      <c r="A370" s="6">
        <v>369</v>
      </c>
      <c r="B370" s="6">
        <v>2000016218</v>
      </c>
      <c r="C370" s="6" t="s">
        <v>146</v>
      </c>
      <c r="D370" s="6">
        <v>0.1</v>
      </c>
    </row>
    <row r="371" spans="1:4" ht="15">
      <c r="A371" s="6">
        <v>370</v>
      </c>
      <c r="B371" s="6">
        <v>2000016219</v>
      </c>
      <c r="C371" s="6" t="s">
        <v>74</v>
      </c>
      <c r="D371" s="6">
        <v>0.1</v>
      </c>
    </row>
    <row r="372" spans="1:4" ht="15" hidden="1">
      <c r="A372" s="6">
        <v>371</v>
      </c>
      <c r="B372" s="6">
        <v>2000016239</v>
      </c>
      <c r="C372" s="6" t="s">
        <v>147</v>
      </c>
      <c r="D372" s="6">
        <v>0</v>
      </c>
    </row>
    <row r="373" spans="1:4" ht="15">
      <c r="A373" s="6">
        <v>372</v>
      </c>
      <c r="B373" s="6">
        <v>2000016242</v>
      </c>
      <c r="C373" s="6" t="s">
        <v>148</v>
      </c>
      <c r="D373" s="6">
        <v>0.1</v>
      </c>
    </row>
    <row r="374" spans="1:4" ht="15">
      <c r="A374" s="6">
        <v>373</v>
      </c>
      <c r="B374" s="6">
        <v>2000016243</v>
      </c>
      <c r="C374" s="6" t="s">
        <v>145</v>
      </c>
      <c r="D374" s="6">
        <v>0.1</v>
      </c>
    </row>
    <row r="375" spans="1:4" ht="15" hidden="1">
      <c r="A375" s="6">
        <v>374</v>
      </c>
      <c r="B375" s="6">
        <v>2000016252</v>
      </c>
      <c r="C375" s="6" t="s">
        <v>149</v>
      </c>
      <c r="D375" s="6">
        <v>0</v>
      </c>
    </row>
    <row r="376" spans="1:4" ht="15">
      <c r="A376" s="6">
        <v>375</v>
      </c>
      <c r="B376" s="6">
        <v>2000016253</v>
      </c>
      <c r="C376" s="6" t="s">
        <v>144</v>
      </c>
      <c r="D376" s="6">
        <v>0.1</v>
      </c>
    </row>
    <row r="377" spans="1:4" ht="15">
      <c r="A377" s="6">
        <v>376</v>
      </c>
      <c r="B377" s="6">
        <v>2000016273</v>
      </c>
      <c r="C377" s="6" t="s">
        <v>150</v>
      </c>
      <c r="D377" s="6">
        <v>0.1</v>
      </c>
    </row>
    <row r="378" spans="1:4" ht="15">
      <c r="A378" s="6">
        <v>377</v>
      </c>
      <c r="B378" s="6">
        <v>2000016274</v>
      </c>
      <c r="C378" s="6" t="s">
        <v>143</v>
      </c>
      <c r="D378" s="6">
        <v>0.1</v>
      </c>
    </row>
    <row r="379" spans="1:4" ht="15" hidden="1">
      <c r="A379" s="6">
        <v>378</v>
      </c>
      <c r="B379" s="6">
        <v>2000016280</v>
      </c>
      <c r="C379" s="6" t="s">
        <v>151</v>
      </c>
      <c r="D379" s="6">
        <v>0</v>
      </c>
    </row>
    <row r="380" spans="1:4" ht="15" hidden="1">
      <c r="A380" s="6">
        <v>379</v>
      </c>
      <c r="B380" s="6">
        <v>2000016286</v>
      </c>
      <c r="C380" s="6" t="s">
        <v>152</v>
      </c>
      <c r="D380" s="6">
        <v>0</v>
      </c>
    </row>
    <row r="381" spans="1:4" ht="15">
      <c r="A381" s="6">
        <v>380</v>
      </c>
      <c r="B381" s="6">
        <v>2000016287</v>
      </c>
      <c r="C381" s="6" t="s">
        <v>143</v>
      </c>
      <c r="D381" s="6">
        <v>0.1</v>
      </c>
    </row>
    <row r="382" spans="1:4" ht="15" hidden="1">
      <c r="A382" s="6">
        <v>381</v>
      </c>
      <c r="B382" s="6">
        <v>2000016297</v>
      </c>
      <c r="C382" s="6" t="s">
        <v>153</v>
      </c>
      <c r="D382" s="6">
        <v>0</v>
      </c>
    </row>
    <row r="383" spans="1:4" ht="15">
      <c r="A383" s="6">
        <v>382</v>
      </c>
      <c r="B383" s="6">
        <v>2000016305</v>
      </c>
      <c r="C383" s="6" t="s">
        <v>154</v>
      </c>
      <c r="D383" s="6">
        <v>0.1</v>
      </c>
    </row>
    <row r="384" spans="1:4" ht="15">
      <c r="A384" s="6">
        <v>383</v>
      </c>
      <c r="B384" s="6">
        <v>2000016324</v>
      </c>
      <c r="C384" s="6" t="s">
        <v>155</v>
      </c>
      <c r="D384" s="6">
        <v>0.1</v>
      </c>
    </row>
    <row r="385" spans="1:4" ht="15">
      <c r="A385" s="6">
        <v>384</v>
      </c>
      <c r="B385" s="6">
        <v>2000016330</v>
      </c>
      <c r="C385" s="6" t="s">
        <v>143</v>
      </c>
      <c r="D385" s="6">
        <v>0.1</v>
      </c>
    </row>
    <row r="386" spans="1:4" ht="15">
      <c r="A386" s="6">
        <v>385</v>
      </c>
      <c r="B386" s="6">
        <v>2000016341</v>
      </c>
      <c r="C386" s="6" t="s">
        <v>144</v>
      </c>
      <c r="D386" s="6">
        <v>0.1</v>
      </c>
    </row>
    <row r="387" spans="1:4" ht="15" hidden="1">
      <c r="A387" s="6">
        <v>386</v>
      </c>
      <c r="B387" s="6">
        <v>2000016346</v>
      </c>
      <c r="C387" s="6" t="s">
        <v>156</v>
      </c>
      <c r="D387" s="6">
        <v>0</v>
      </c>
    </row>
    <row r="388" spans="1:4" ht="15" hidden="1">
      <c r="A388" s="6">
        <v>387</v>
      </c>
      <c r="B388" s="6">
        <v>2000026179</v>
      </c>
      <c r="C388" s="6" t="s">
        <v>157</v>
      </c>
      <c r="D388" s="6">
        <v>0</v>
      </c>
    </row>
    <row r="389" spans="1:4" ht="15" hidden="1">
      <c r="A389" s="6">
        <v>388</v>
      </c>
      <c r="B389" s="6">
        <v>2001110965</v>
      </c>
      <c r="C389" s="6" t="s">
        <v>158</v>
      </c>
      <c r="D389" s="6">
        <v>0</v>
      </c>
    </row>
    <row r="390" spans="1:4" ht="15" hidden="1">
      <c r="A390" s="6">
        <v>389</v>
      </c>
      <c r="B390" s="6">
        <v>2001211426</v>
      </c>
      <c r="C390" s="6" t="s">
        <v>159</v>
      </c>
      <c r="D390" s="6">
        <v>0</v>
      </c>
    </row>
    <row r="391" spans="1:4" ht="15" hidden="1">
      <c r="A391" s="6">
        <v>390</v>
      </c>
      <c r="B391" s="6">
        <v>2001211428</v>
      </c>
      <c r="C391" s="6" t="s">
        <v>160</v>
      </c>
      <c r="D391" s="6">
        <v>0</v>
      </c>
    </row>
    <row r="392" spans="1:4" ht="15" hidden="1">
      <c r="A392" s="6">
        <v>391</v>
      </c>
      <c r="B392" s="6">
        <v>2001211572</v>
      </c>
      <c r="C392" s="6" t="s">
        <v>161</v>
      </c>
      <c r="D392" s="6">
        <v>0</v>
      </c>
    </row>
    <row r="393" spans="1:4" ht="15" hidden="1">
      <c r="A393" s="6">
        <v>392</v>
      </c>
      <c r="B393" s="6">
        <v>2001211597</v>
      </c>
      <c r="C393" s="6" t="s">
        <v>162</v>
      </c>
      <c r="D393" s="6">
        <v>0</v>
      </c>
    </row>
    <row r="394" spans="1:4" ht="15" hidden="1">
      <c r="A394" s="6">
        <v>393</v>
      </c>
      <c r="B394" s="6">
        <v>2001211599</v>
      </c>
      <c r="C394" s="6" t="s">
        <v>163</v>
      </c>
      <c r="D394" s="6">
        <v>0</v>
      </c>
    </row>
    <row r="395" spans="1:4" ht="15" hidden="1">
      <c r="A395" s="6">
        <v>394</v>
      </c>
      <c r="B395" s="6">
        <v>2001211633</v>
      </c>
      <c r="C395" s="6" t="s">
        <v>164</v>
      </c>
      <c r="D395" s="6">
        <v>0</v>
      </c>
    </row>
    <row r="396" spans="1:4" ht="15" hidden="1">
      <c r="A396" s="6">
        <v>395</v>
      </c>
      <c r="B396" s="6">
        <v>2001211642</v>
      </c>
      <c r="C396" s="6" t="s">
        <v>163</v>
      </c>
      <c r="D396" s="6">
        <v>0</v>
      </c>
    </row>
    <row r="397" spans="1:4" ht="15" hidden="1">
      <c r="A397" s="6">
        <v>396</v>
      </c>
      <c r="B397" s="6">
        <v>2001211644</v>
      </c>
      <c r="C397" s="6" t="s">
        <v>165</v>
      </c>
      <c r="D397" s="6">
        <v>0.25</v>
      </c>
    </row>
    <row r="398" spans="1:4" ht="15" hidden="1">
      <c r="A398" s="6">
        <v>397</v>
      </c>
      <c r="B398" s="6">
        <v>2001211672</v>
      </c>
      <c r="C398" s="6" t="s">
        <v>166</v>
      </c>
      <c r="D398" s="6">
        <v>0</v>
      </c>
    </row>
    <row r="399" spans="1:4" ht="15" hidden="1">
      <c r="A399" s="6">
        <v>398</v>
      </c>
      <c r="B399" s="6">
        <v>2001211673</v>
      </c>
      <c r="C399" s="6" t="s">
        <v>167</v>
      </c>
      <c r="D399" s="6">
        <v>0</v>
      </c>
    </row>
    <row r="400" spans="1:4" ht="15" hidden="1">
      <c r="A400" s="6">
        <v>399</v>
      </c>
      <c r="B400" s="6">
        <v>2001211708</v>
      </c>
      <c r="C400" s="6" t="s">
        <v>168</v>
      </c>
      <c r="D400" s="6">
        <v>0</v>
      </c>
    </row>
    <row r="401" spans="1:4" ht="15" hidden="1">
      <c r="A401" s="6">
        <v>400</v>
      </c>
      <c r="B401" s="6">
        <v>2001211592</v>
      </c>
      <c r="C401" s="6" t="s">
        <v>87</v>
      </c>
      <c r="D401" s="6">
        <v>0.25</v>
      </c>
    </row>
    <row r="402" spans="1:4" ht="15" hidden="1">
      <c r="A402" s="6">
        <v>401</v>
      </c>
      <c r="B402" s="6">
        <v>2001211734</v>
      </c>
      <c r="C402" s="6" t="s">
        <v>87</v>
      </c>
      <c r="D402" s="6">
        <v>0.25</v>
      </c>
    </row>
  </sheetData>
  <autoFilter ref="A1:D402">
    <filterColumn colId="3">
      <filters>
        <filter val="0.1"/>
        <filter val="0.15"/>
        <filter val="0.18"/>
        <filter val="0.19"/>
        <filter val="1"/>
        <filter val="1.2"/>
        <filter val="1.5"/>
      </filters>
    </filterColumn>
  </autoFilter>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9"/>
  <sheetViews>
    <sheetView tabSelected="1" workbookViewId="0">
      <selection activeCell="G18" sqref="G18"/>
    </sheetView>
  </sheetViews>
  <sheetFormatPr defaultColWidth="10.90625" defaultRowHeight="15.6"/>
  <sheetData>
    <row r="2" spans="1:10" ht="78.599999999999994">
      <c r="A2" s="1" t="s">
        <v>169</v>
      </c>
      <c r="B2" s="1" t="s">
        <v>0</v>
      </c>
      <c r="C2" s="1" t="s">
        <v>1</v>
      </c>
      <c r="D2" s="1" t="s">
        <v>2</v>
      </c>
      <c r="E2" s="1" t="s">
        <v>3</v>
      </c>
      <c r="F2" s="1" t="s">
        <v>4</v>
      </c>
      <c r="G2" s="1" t="s">
        <v>5</v>
      </c>
      <c r="H2" s="1" t="s">
        <v>6</v>
      </c>
      <c r="I2" s="1" t="s">
        <v>7</v>
      </c>
      <c r="J2" s="1" t="s">
        <v>8</v>
      </c>
    </row>
    <row r="3" spans="1:10">
      <c r="A3" s="2">
        <v>1800016329</v>
      </c>
      <c r="B3" s="2" t="s">
        <v>9</v>
      </c>
      <c r="C3" s="3">
        <v>57.734999999999999</v>
      </c>
      <c r="D3" s="2">
        <v>9.9600000000000009</v>
      </c>
      <c r="E3" s="2">
        <v>20</v>
      </c>
      <c r="F3" s="2">
        <v>4.8000000000000001E-2</v>
      </c>
      <c r="G3" s="2">
        <f>IFERROR(VLOOKUP(A3,社会工作加分!$B$2:$D$402,3,FALSE),"")</f>
        <v>1</v>
      </c>
      <c r="H3" s="2">
        <v>3.7</v>
      </c>
      <c r="I3" s="2" t="s">
        <v>10</v>
      </c>
      <c r="J3" s="3">
        <f>SUM(C3:I3)</f>
        <v>92.442999999999998</v>
      </c>
    </row>
    <row r="4" spans="1:10">
      <c r="A4" s="2">
        <v>1800016206</v>
      </c>
      <c r="B4" s="2" t="s">
        <v>9</v>
      </c>
      <c r="C4" s="3">
        <v>57.75</v>
      </c>
      <c r="D4" s="2">
        <v>9.6600000000000108</v>
      </c>
      <c r="E4" s="2">
        <v>20</v>
      </c>
      <c r="F4" s="2"/>
      <c r="G4" s="2" t="str">
        <f>IFERROR(VLOOKUP(A4,社会工作加分!$B$2:$D$402,3,FALSE),"")</f>
        <v/>
      </c>
      <c r="H4" s="2">
        <v>1.54</v>
      </c>
      <c r="I4" s="2" t="s">
        <v>10</v>
      </c>
      <c r="J4" s="3">
        <f>SUM(C4:I4)</f>
        <v>88.950000000000017</v>
      </c>
    </row>
    <row r="5" spans="1:10">
      <c r="A5" s="2">
        <v>1800016319</v>
      </c>
      <c r="B5" s="2" t="s">
        <v>9</v>
      </c>
      <c r="C5" s="3">
        <v>58.59</v>
      </c>
      <c r="D5" s="2">
        <v>9.8800000000000008</v>
      </c>
      <c r="E5" s="2">
        <v>20</v>
      </c>
      <c r="F5" s="2"/>
      <c r="G5" s="2" t="str">
        <f>IFERROR(VLOOKUP(A5,社会工作加分!$B$2:$D$402,3,FALSE),"")</f>
        <v/>
      </c>
      <c r="H5" s="2">
        <v>0.33500000000000002</v>
      </c>
      <c r="I5" s="2" t="s">
        <v>10</v>
      </c>
      <c r="J5" s="3">
        <f>SUM(C5:I5)</f>
        <v>88.804999999999993</v>
      </c>
    </row>
    <row r="6" spans="1:10">
      <c r="A6" s="2">
        <v>1800016240</v>
      </c>
      <c r="B6" s="2" t="s">
        <v>9</v>
      </c>
      <c r="C6" s="3">
        <v>58.125</v>
      </c>
      <c r="D6" s="2">
        <v>9.92</v>
      </c>
      <c r="E6" s="2">
        <v>20</v>
      </c>
      <c r="F6" s="2">
        <v>3.3000000000000002E-2</v>
      </c>
      <c r="G6" s="2" t="str">
        <f>IFERROR(VLOOKUP(A6,社会工作加分!$B$2:$D$402,3,FALSE),"")</f>
        <v/>
      </c>
      <c r="H6" s="2">
        <v>0.2</v>
      </c>
      <c r="I6" s="2" t="s">
        <v>10</v>
      </c>
      <c r="J6" s="3">
        <f>SUM(C6:I6)</f>
        <v>88.278000000000006</v>
      </c>
    </row>
    <row r="7" spans="1:10">
      <c r="A7" s="2">
        <v>1800016269</v>
      </c>
      <c r="B7" s="2" t="s">
        <v>9</v>
      </c>
      <c r="C7" s="3">
        <v>57.75</v>
      </c>
      <c r="D7" s="2">
        <v>9.92</v>
      </c>
      <c r="E7" s="2">
        <v>20</v>
      </c>
      <c r="F7" s="2"/>
      <c r="G7" s="2" t="str">
        <f>IFERROR(VLOOKUP(A7,社会工作加分!$B$2:$D$402,3,FALSE),"")</f>
        <v/>
      </c>
      <c r="H7" s="2"/>
      <c r="I7" s="2" t="s">
        <v>10</v>
      </c>
      <c r="J7" s="3">
        <f>SUM(C7:I7)</f>
        <v>87.67</v>
      </c>
    </row>
    <row r="8" spans="1:10">
      <c r="A8" s="2">
        <v>1800016318</v>
      </c>
      <c r="B8" s="2" t="s">
        <v>9</v>
      </c>
      <c r="C8" s="3">
        <v>57.09</v>
      </c>
      <c r="D8" s="2">
        <v>9.6800000000000104</v>
      </c>
      <c r="E8" s="2">
        <v>20</v>
      </c>
      <c r="F8" s="2"/>
      <c r="G8" s="2" t="str">
        <f>IFERROR(VLOOKUP(A8,社会工作加分!$B$2:$D$402,3,FALSE),"")</f>
        <v/>
      </c>
      <c r="H8" s="2">
        <v>0.40799999999999997</v>
      </c>
      <c r="I8" s="2" t="s">
        <v>10</v>
      </c>
      <c r="J8" s="3">
        <f>SUM(C8:I8)</f>
        <v>87.178000000000011</v>
      </c>
    </row>
    <row r="9" spans="1:10">
      <c r="A9" s="2">
        <v>1800016256</v>
      </c>
      <c r="B9" s="2" t="s">
        <v>9</v>
      </c>
      <c r="C9" s="3">
        <v>55.980000000000004</v>
      </c>
      <c r="D9" s="2">
        <v>10</v>
      </c>
      <c r="E9" s="2">
        <v>20</v>
      </c>
      <c r="F9" s="2"/>
      <c r="G9" s="2">
        <f>IFERROR(VLOOKUP(A9,社会工作加分!$B$2:$D$402,3,FALSE),"")</f>
        <v>0.3</v>
      </c>
      <c r="H9" s="2">
        <v>0.45</v>
      </c>
      <c r="I9" s="2">
        <v>0.2</v>
      </c>
      <c r="J9" s="3">
        <f>SUM(C9:I9)</f>
        <v>86.93</v>
      </c>
    </row>
    <row r="10" spans="1:10">
      <c r="A10" s="2">
        <v>1800016305</v>
      </c>
      <c r="B10" s="2" t="s">
        <v>9</v>
      </c>
      <c r="C10" s="3">
        <v>56.939999999999991</v>
      </c>
      <c r="D10" s="2">
        <v>9.58</v>
      </c>
      <c r="E10" s="2">
        <v>20</v>
      </c>
      <c r="F10" s="2"/>
      <c r="G10" s="2" t="str">
        <f>IFERROR(VLOOKUP(A10,社会工作加分!$B$2:$D$402,3,FALSE),"")</f>
        <v/>
      </c>
      <c r="H10" s="2">
        <v>0.315</v>
      </c>
      <c r="I10" s="2" t="s">
        <v>10</v>
      </c>
      <c r="J10" s="3">
        <f>SUM(C10:I10)</f>
        <v>86.834999999999994</v>
      </c>
    </row>
    <row r="11" spans="1:10">
      <c r="A11" s="2">
        <v>1800016257</v>
      </c>
      <c r="B11" s="2" t="s">
        <v>9</v>
      </c>
      <c r="C11" s="3">
        <v>56.22</v>
      </c>
      <c r="D11" s="2">
        <v>9.6999999999999993</v>
      </c>
      <c r="E11" s="2">
        <v>20</v>
      </c>
      <c r="F11" s="2">
        <v>0.05</v>
      </c>
      <c r="G11" s="2">
        <f>IFERROR(VLOOKUP(A11,社会工作加分!$B$2:$D$402,3,FALSE),"")</f>
        <v>0.83</v>
      </c>
      <c r="H11" s="2"/>
      <c r="I11" s="2" t="s">
        <v>10</v>
      </c>
      <c r="J11" s="3">
        <f>SUM(C11:I11)</f>
        <v>86.8</v>
      </c>
    </row>
    <row r="12" spans="1:10">
      <c r="A12" s="2">
        <v>1800016217</v>
      </c>
      <c r="B12" s="2" t="s">
        <v>9</v>
      </c>
      <c r="C12" s="3">
        <v>57.045000000000002</v>
      </c>
      <c r="D12" s="2">
        <v>9.66</v>
      </c>
      <c r="E12" s="2">
        <v>20</v>
      </c>
      <c r="F12" s="2"/>
      <c r="G12" s="2" t="str">
        <f>IFERROR(VLOOKUP(A12,社会工作加分!$B$2:$D$402,3,FALSE),"")</f>
        <v/>
      </c>
      <c r="H12" s="2"/>
      <c r="I12" s="2" t="s">
        <v>10</v>
      </c>
      <c r="J12" s="3">
        <f>SUM(C12:I12)</f>
        <v>86.704999999999998</v>
      </c>
    </row>
    <row r="13" spans="1:10">
      <c r="A13" s="2">
        <v>1800016283</v>
      </c>
      <c r="B13" s="2" t="s">
        <v>9</v>
      </c>
      <c r="C13" s="3">
        <v>56.819999999999993</v>
      </c>
      <c r="D13" s="2">
        <v>9.84</v>
      </c>
      <c r="E13" s="2">
        <v>20</v>
      </c>
      <c r="F13" s="2"/>
      <c r="G13" s="2" t="str">
        <f>IFERROR(VLOOKUP(A13,社会工作加分!$B$2:$D$402,3,FALSE),"")</f>
        <v/>
      </c>
      <c r="H13" s="2"/>
      <c r="I13" s="2" t="s">
        <v>10</v>
      </c>
      <c r="J13" s="3">
        <f>SUM(C13:I13)</f>
        <v>86.66</v>
      </c>
    </row>
    <row r="14" spans="1:10">
      <c r="A14" s="2">
        <v>1800014503</v>
      </c>
      <c r="B14" s="2" t="s">
        <v>9</v>
      </c>
      <c r="C14" s="3">
        <v>56.699999999999996</v>
      </c>
      <c r="D14" s="2">
        <v>9.5</v>
      </c>
      <c r="E14" s="2">
        <v>20</v>
      </c>
      <c r="F14" s="2"/>
      <c r="G14" s="2" t="str">
        <f>IFERROR(VLOOKUP(A14,社会工作加分!$B$2:$D$402,3,FALSE),"")</f>
        <v/>
      </c>
      <c r="H14" s="2">
        <v>0.45</v>
      </c>
      <c r="I14" s="2" t="s">
        <v>10</v>
      </c>
      <c r="J14" s="3">
        <f>SUM(C14:I14)</f>
        <v>86.649999999999991</v>
      </c>
    </row>
    <row r="15" spans="1:10">
      <c r="A15" s="2">
        <v>1800016259</v>
      </c>
      <c r="B15" s="2" t="s">
        <v>9</v>
      </c>
      <c r="C15" s="3">
        <v>56.04</v>
      </c>
      <c r="D15" s="2">
        <v>9.66</v>
      </c>
      <c r="E15" s="2">
        <v>20</v>
      </c>
      <c r="F15" s="2"/>
      <c r="G15" s="2">
        <f>IFERROR(VLOOKUP(A15,社会工作加分!$B$2:$D$402,3,FALSE),"")</f>
        <v>0.83</v>
      </c>
      <c r="H15" s="2"/>
      <c r="I15" s="2" t="s">
        <v>10</v>
      </c>
      <c r="J15" s="3">
        <f>SUM(C15:I15)</f>
        <v>86.53</v>
      </c>
    </row>
    <row r="16" spans="1:10">
      <c r="A16" s="2">
        <v>1800016218</v>
      </c>
      <c r="B16" s="2" t="s">
        <v>9</v>
      </c>
      <c r="C16" s="3">
        <v>55.875</v>
      </c>
      <c r="D16" s="2">
        <v>9.86</v>
      </c>
      <c r="E16" s="2">
        <v>20</v>
      </c>
      <c r="F16" s="2">
        <v>7.4999999999999997E-2</v>
      </c>
      <c r="G16" s="2">
        <f>IFERROR(VLOOKUP(A16,社会工作加分!$B$2:$D$402,3,FALSE),"")</f>
        <v>0.3</v>
      </c>
      <c r="H16" s="2">
        <v>0.37</v>
      </c>
      <c r="I16" s="2" t="s">
        <v>10</v>
      </c>
      <c r="J16" s="3">
        <f>SUM(C16:I16)</f>
        <v>86.48</v>
      </c>
    </row>
    <row r="17" spans="1:10">
      <c r="A17" s="2">
        <v>1800016268</v>
      </c>
      <c r="B17" s="2" t="s">
        <v>9</v>
      </c>
      <c r="C17" s="3">
        <v>56.609999999999992</v>
      </c>
      <c r="D17" s="2">
        <v>9.84</v>
      </c>
      <c r="E17" s="2">
        <v>20</v>
      </c>
      <c r="F17" s="2"/>
      <c r="G17" s="2" t="str">
        <f>IFERROR(VLOOKUP(A17,社会工作加分!$B$2:$D$402,3,FALSE),"")</f>
        <v/>
      </c>
      <c r="H17" s="2"/>
      <c r="I17" s="2" t="s">
        <v>10</v>
      </c>
      <c r="J17" s="3">
        <f>SUM(C17:I17)</f>
        <v>86.449999999999989</v>
      </c>
    </row>
    <row r="18" spans="1:10">
      <c r="A18" s="2">
        <v>1800016333</v>
      </c>
      <c r="B18" s="2" t="s">
        <v>9</v>
      </c>
      <c r="C18" s="3">
        <v>55.440000000000005</v>
      </c>
      <c r="D18" s="2">
        <v>9.9600000000000009</v>
      </c>
      <c r="E18" s="2">
        <v>20</v>
      </c>
      <c r="F18" s="2"/>
      <c r="G18" s="2">
        <v>0.83</v>
      </c>
      <c r="H18" s="2">
        <v>0.19</v>
      </c>
      <c r="I18" s="2" t="s">
        <v>10</v>
      </c>
      <c r="J18" s="3">
        <f>SUM(C18:I18)</f>
        <v>86.42</v>
      </c>
    </row>
    <row r="19" spans="1:10">
      <c r="A19" s="2">
        <v>1800016220</v>
      </c>
      <c r="B19" s="2" t="s">
        <v>9</v>
      </c>
      <c r="C19" s="3">
        <v>56.535000000000004</v>
      </c>
      <c r="D19" s="2">
        <v>9.8800000000000008</v>
      </c>
      <c r="E19" s="2">
        <v>20</v>
      </c>
      <c r="F19" s="2"/>
      <c r="G19" s="2" t="str">
        <f>IFERROR(VLOOKUP(A19,社会工作加分!$B$2:$D$402,3,FALSE),"")</f>
        <v/>
      </c>
      <c r="H19" s="2"/>
      <c r="I19" s="2" t="s">
        <v>10</v>
      </c>
      <c r="J19" s="3">
        <f>SUM(C19:I19)</f>
        <v>86.415000000000006</v>
      </c>
    </row>
    <row r="20" spans="1:10">
      <c r="A20" s="2">
        <v>1800016924</v>
      </c>
      <c r="B20" s="2" t="s">
        <v>9</v>
      </c>
      <c r="C20" s="3">
        <v>55.59</v>
      </c>
      <c r="D20" s="2">
        <v>9.6999999999999993</v>
      </c>
      <c r="E20" s="2">
        <v>20</v>
      </c>
      <c r="F20" s="2">
        <v>0.4</v>
      </c>
      <c r="G20" s="2">
        <f>IFERROR(VLOOKUP(A20,社会工作加分!$B$2:$D$402,3,FALSE),"")</f>
        <v>0.25</v>
      </c>
      <c r="H20" s="2">
        <v>0.4</v>
      </c>
      <c r="I20" s="2" t="s">
        <v>10</v>
      </c>
      <c r="J20" s="3">
        <f>SUM(C20:I20)</f>
        <v>86.340000000000018</v>
      </c>
    </row>
    <row r="21" spans="1:10">
      <c r="A21" s="2">
        <v>1800016359</v>
      </c>
      <c r="B21" s="2" t="s">
        <v>9</v>
      </c>
      <c r="C21" s="3">
        <v>56.354999999999997</v>
      </c>
      <c r="D21" s="2">
        <v>9.94</v>
      </c>
      <c r="E21" s="2">
        <v>20</v>
      </c>
      <c r="F21" s="2"/>
      <c r="G21" s="2" t="str">
        <f>IFERROR(VLOOKUP(A21,社会工作加分!$B$2:$D$402,3,FALSE),"")</f>
        <v/>
      </c>
      <c r="H21" s="2"/>
      <c r="I21" s="2" t="s">
        <v>10</v>
      </c>
      <c r="J21" s="3">
        <f>SUM(C21:I21)</f>
        <v>86.295000000000002</v>
      </c>
    </row>
    <row r="22" spans="1:10">
      <c r="A22" s="2">
        <v>1800016346</v>
      </c>
      <c r="B22" s="2" t="s">
        <v>9</v>
      </c>
      <c r="C22" s="3">
        <v>55.574999999999996</v>
      </c>
      <c r="D22" s="2">
        <v>9.4</v>
      </c>
      <c r="E22" s="2">
        <v>20</v>
      </c>
      <c r="F22" s="2"/>
      <c r="G22" s="2">
        <f>IFERROR(VLOOKUP(A22,社会工作加分!$B$2:$D$402,3,FALSE),"")</f>
        <v>0.5</v>
      </c>
      <c r="H22" s="2">
        <v>0.7</v>
      </c>
      <c r="I22" s="2" t="s">
        <v>10</v>
      </c>
      <c r="J22" s="3">
        <f>SUM(C22:I22)</f>
        <v>86.174999999999997</v>
      </c>
    </row>
    <row r="23" spans="1:10">
      <c r="A23" s="2">
        <v>1800016355</v>
      </c>
      <c r="B23" s="2" t="s">
        <v>9</v>
      </c>
      <c r="C23" s="3">
        <v>55.8</v>
      </c>
      <c r="D23" s="2">
        <v>10</v>
      </c>
      <c r="E23" s="2">
        <v>20</v>
      </c>
      <c r="F23" s="2">
        <v>6.7000000000000004E-2</v>
      </c>
      <c r="G23" s="2">
        <f>IFERROR(VLOOKUP(A23,社会工作加分!$B$2:$D$402,3,FALSE),"")</f>
        <v>0.25</v>
      </c>
      <c r="H23" s="2">
        <v>0.04</v>
      </c>
      <c r="I23" s="2" t="s">
        <v>10</v>
      </c>
      <c r="J23" s="3">
        <f>SUM(C23:I23)</f>
        <v>86.156999999999996</v>
      </c>
    </row>
    <row r="24" spans="1:10">
      <c r="A24" s="2">
        <v>1800018614</v>
      </c>
      <c r="B24" s="2" t="s">
        <v>9</v>
      </c>
      <c r="C24" s="3">
        <v>56.190000000000005</v>
      </c>
      <c r="D24" s="2">
        <v>9.82</v>
      </c>
      <c r="E24" s="2">
        <v>20</v>
      </c>
      <c r="F24" s="2"/>
      <c r="G24" s="2" t="str">
        <f>IFERROR(VLOOKUP(A24,社会工作加分!$B$2:$D$402,3,FALSE),"")</f>
        <v/>
      </c>
      <c r="H24" s="2"/>
      <c r="I24" s="2" t="s">
        <v>10</v>
      </c>
      <c r="J24" s="3">
        <f>SUM(C24:I24)</f>
        <v>86.01</v>
      </c>
    </row>
    <row r="25" spans="1:10">
      <c r="A25" s="2">
        <v>1800016246</v>
      </c>
      <c r="B25" s="2" t="s">
        <v>9</v>
      </c>
      <c r="C25" s="3">
        <v>55.994999999999997</v>
      </c>
      <c r="D25" s="2">
        <v>9.6999999999999993</v>
      </c>
      <c r="E25" s="2">
        <v>20</v>
      </c>
      <c r="F25" s="2"/>
      <c r="G25" s="2" t="str">
        <f>IFERROR(VLOOKUP(A25,社会工作加分!$B$2:$D$402,3,FALSE),"")</f>
        <v/>
      </c>
      <c r="H25" s="2">
        <v>0.214</v>
      </c>
      <c r="I25" s="2" t="s">
        <v>10</v>
      </c>
      <c r="J25" s="3">
        <f>SUM(C25:I25)</f>
        <v>85.908999999999992</v>
      </c>
    </row>
    <row r="26" spans="1:10">
      <c r="A26" s="2">
        <v>1800016236</v>
      </c>
      <c r="B26" s="2" t="s">
        <v>9</v>
      </c>
      <c r="C26" s="3">
        <v>55.949999999999996</v>
      </c>
      <c r="D26" s="2">
        <v>9.7400000000000109</v>
      </c>
      <c r="E26" s="2">
        <v>20</v>
      </c>
      <c r="F26" s="2"/>
      <c r="G26" s="2" t="str">
        <f>IFERROR(VLOOKUP(A26,社会工作加分!$B$2:$D$402,3,FALSE),"")</f>
        <v/>
      </c>
      <c r="H26" s="2">
        <v>0.2</v>
      </c>
      <c r="I26" s="2" t="s">
        <v>10</v>
      </c>
      <c r="J26" s="3">
        <f>SUM(C26:I26)</f>
        <v>85.890000000000015</v>
      </c>
    </row>
    <row r="27" spans="1:10">
      <c r="A27" s="2">
        <v>1800015222</v>
      </c>
      <c r="B27" s="2" t="s">
        <v>9</v>
      </c>
      <c r="C27" s="3">
        <v>56.084999999999994</v>
      </c>
      <c r="D27" s="2">
        <v>9.3400000000000105</v>
      </c>
      <c r="E27" s="2">
        <v>20</v>
      </c>
      <c r="F27" s="2">
        <v>0.17499999999999999</v>
      </c>
      <c r="G27" s="2" t="str">
        <f>IFERROR(VLOOKUP(A27,社会工作加分!$B$2:$D$402,3,FALSE),"")</f>
        <v/>
      </c>
      <c r="H27" s="2">
        <v>0.2</v>
      </c>
      <c r="I27" s="2" t="s">
        <v>10</v>
      </c>
      <c r="J27" s="3">
        <f>SUM(C27:I27)</f>
        <v>85.800000000000011</v>
      </c>
    </row>
    <row r="28" spans="1:10">
      <c r="A28" s="2">
        <v>1800016210</v>
      </c>
      <c r="B28" s="2" t="s">
        <v>9</v>
      </c>
      <c r="C28" s="3">
        <v>56.58</v>
      </c>
      <c r="D28" s="2">
        <v>9.2200000000000006</v>
      </c>
      <c r="E28" s="2">
        <v>20</v>
      </c>
      <c r="F28" s="2"/>
      <c r="G28" s="2" t="str">
        <f>IFERROR(VLOOKUP(A28,社会工作加分!$B$2:$D$402,3,FALSE),"")</f>
        <v/>
      </c>
      <c r="H28" s="2"/>
      <c r="I28" s="2" t="s">
        <v>10</v>
      </c>
      <c r="J28" s="3">
        <f>SUM(C28:I28)</f>
        <v>85.8</v>
      </c>
    </row>
    <row r="29" spans="1:10">
      <c r="A29" s="2">
        <v>1800016258</v>
      </c>
      <c r="B29" s="2" t="s">
        <v>9</v>
      </c>
      <c r="C29" s="3">
        <v>55.680000000000007</v>
      </c>
      <c r="D29" s="2">
        <v>9.5</v>
      </c>
      <c r="E29" s="2">
        <v>20</v>
      </c>
      <c r="F29" s="2"/>
      <c r="G29" s="2" t="str">
        <f>IFERROR(VLOOKUP(A29,社会工作加分!$B$2:$D$402,3,FALSE),"")</f>
        <v/>
      </c>
      <c r="H29" s="2">
        <v>0.5</v>
      </c>
      <c r="I29" s="2" t="s">
        <v>10</v>
      </c>
      <c r="J29" s="3">
        <f>SUM(C29:I29)</f>
        <v>85.68</v>
      </c>
    </row>
    <row r="30" spans="1:10">
      <c r="A30" s="2">
        <v>1800016270</v>
      </c>
      <c r="B30" s="2" t="s">
        <v>9</v>
      </c>
      <c r="C30" s="3">
        <v>55.109999999999992</v>
      </c>
      <c r="D30" s="2">
        <v>9.82</v>
      </c>
      <c r="E30" s="2">
        <v>20</v>
      </c>
      <c r="F30" s="2">
        <v>0.1</v>
      </c>
      <c r="G30" s="2">
        <f>IFERROR(VLOOKUP(A30,社会工作加分!$B$2:$D$402,3,FALSE),"")</f>
        <v>0.25</v>
      </c>
      <c r="H30" s="2">
        <v>0.35</v>
      </c>
      <c r="I30" s="2" t="s">
        <v>10</v>
      </c>
      <c r="J30" s="3">
        <f>SUM(C30:I30)</f>
        <v>85.629999999999981</v>
      </c>
    </row>
    <row r="31" spans="1:10">
      <c r="A31" s="2">
        <v>1800016228</v>
      </c>
      <c r="B31" s="2" t="s">
        <v>9</v>
      </c>
      <c r="C31" s="3">
        <v>55.635000000000005</v>
      </c>
      <c r="D31" s="2">
        <v>9.9</v>
      </c>
      <c r="E31" s="2">
        <v>20</v>
      </c>
      <c r="F31" s="2"/>
      <c r="G31" s="2" t="str">
        <f>IFERROR(VLOOKUP(A31,社会工作加分!$B$2:$D$402,3,FALSE),"")</f>
        <v/>
      </c>
      <c r="H31" s="2"/>
      <c r="I31" s="2" t="s">
        <v>10</v>
      </c>
      <c r="J31" s="3">
        <f>SUM(C31:I31)</f>
        <v>85.535000000000011</v>
      </c>
    </row>
    <row r="32" spans="1:10">
      <c r="A32" s="2">
        <v>1800016342</v>
      </c>
      <c r="B32" s="2" t="s">
        <v>9</v>
      </c>
      <c r="C32" s="3">
        <v>55.709999999999994</v>
      </c>
      <c r="D32" s="2">
        <v>9.56</v>
      </c>
      <c r="E32" s="2">
        <v>20</v>
      </c>
      <c r="F32" s="2"/>
      <c r="G32" s="2" t="str">
        <f>IFERROR(VLOOKUP(A32,社会工作加分!$B$2:$D$402,3,FALSE),"")</f>
        <v/>
      </c>
      <c r="H32" s="2">
        <v>0.2</v>
      </c>
      <c r="I32" s="2" t="s">
        <v>10</v>
      </c>
      <c r="J32" s="3">
        <f>SUM(C32:I32)</f>
        <v>85.47</v>
      </c>
    </row>
    <row r="33" spans="1:10">
      <c r="A33" s="2">
        <v>1800015182</v>
      </c>
      <c r="B33" s="2" t="s">
        <v>9</v>
      </c>
      <c r="C33" s="3">
        <v>55.784999999999997</v>
      </c>
      <c r="D33" s="2">
        <v>9.6200000000000099</v>
      </c>
      <c r="E33" s="2">
        <v>20</v>
      </c>
      <c r="F33" s="2"/>
      <c r="G33" s="2" t="str">
        <f>IFERROR(VLOOKUP(A33,社会工作加分!$B$2:$D$402,3,FALSE),"")</f>
        <v/>
      </c>
      <c r="H33" s="2"/>
      <c r="I33" s="2" t="s">
        <v>10</v>
      </c>
      <c r="J33" s="3">
        <f>SUM(C33:I33)</f>
        <v>85.405000000000001</v>
      </c>
    </row>
    <row r="34" spans="1:10">
      <c r="A34" s="2">
        <v>1800016249</v>
      </c>
      <c r="B34" s="2" t="s">
        <v>9</v>
      </c>
      <c r="C34" s="3">
        <v>55.109999999999992</v>
      </c>
      <c r="D34" s="2">
        <v>9.48</v>
      </c>
      <c r="E34" s="2">
        <v>20</v>
      </c>
      <c r="F34" s="2"/>
      <c r="G34" s="2" t="str">
        <f>IFERROR(VLOOKUP(A34,社会工作加分!$B$2:$D$402,3,FALSE),"")</f>
        <v/>
      </c>
      <c r="H34" s="2">
        <v>0.69</v>
      </c>
      <c r="I34" s="2" t="s">
        <v>10</v>
      </c>
      <c r="J34" s="3">
        <f>SUM(C34:I34)</f>
        <v>85.279999999999987</v>
      </c>
    </row>
    <row r="35" spans="1:10">
      <c r="A35" s="2">
        <v>1800016211</v>
      </c>
      <c r="B35" s="2" t="s">
        <v>9</v>
      </c>
      <c r="C35" s="3">
        <v>55.994999999999997</v>
      </c>
      <c r="D35" s="2">
        <v>9.26</v>
      </c>
      <c r="E35" s="2">
        <v>20</v>
      </c>
      <c r="F35" s="2"/>
      <c r="G35" s="2" t="str">
        <f>IFERROR(VLOOKUP(A35,社会工作加分!$B$2:$D$402,3,FALSE),"")</f>
        <v/>
      </c>
      <c r="H35" s="2"/>
      <c r="I35" s="2" t="s">
        <v>10</v>
      </c>
      <c r="J35" s="3">
        <f>SUM(C35:I35)</f>
        <v>85.254999999999995</v>
      </c>
    </row>
    <row r="36" spans="1:10">
      <c r="A36" s="2">
        <v>1800016297</v>
      </c>
      <c r="B36" s="2" t="s">
        <v>9</v>
      </c>
      <c r="C36" s="3">
        <v>55.38</v>
      </c>
      <c r="D36" s="2">
        <v>9.7200000000000006</v>
      </c>
      <c r="E36" s="2">
        <v>20</v>
      </c>
      <c r="F36" s="2">
        <v>0.05</v>
      </c>
      <c r="G36" s="2" t="str">
        <f>IFERROR(VLOOKUP(A36,社会工作加分!$B$2:$D$402,3,FALSE),"")</f>
        <v/>
      </c>
      <c r="H36" s="2"/>
      <c r="I36" s="2" t="s">
        <v>10</v>
      </c>
      <c r="J36" s="3">
        <f>SUM(C36:I36)</f>
        <v>85.15</v>
      </c>
    </row>
    <row r="37" spans="1:10">
      <c r="A37" s="2">
        <v>1800016303</v>
      </c>
      <c r="B37" s="2" t="s">
        <v>9</v>
      </c>
      <c r="C37" s="3">
        <v>55.424999999999997</v>
      </c>
      <c r="D37" s="2">
        <v>9.7200000000000006</v>
      </c>
      <c r="E37" s="2">
        <v>20</v>
      </c>
      <c r="F37" s="2"/>
      <c r="G37" s="2" t="str">
        <f>IFERROR(VLOOKUP(A37,社会工作加分!$B$2:$D$402,3,FALSE),"")</f>
        <v/>
      </c>
      <c r="H37" s="2"/>
      <c r="I37" s="2" t="s">
        <v>10</v>
      </c>
      <c r="J37" s="3">
        <f>SUM(C37:I37)</f>
        <v>85.144999999999996</v>
      </c>
    </row>
    <row r="38" spans="1:10">
      <c r="A38" s="2">
        <v>1800016314</v>
      </c>
      <c r="B38" s="2" t="s">
        <v>9</v>
      </c>
      <c r="C38" s="3">
        <v>55.364999999999995</v>
      </c>
      <c r="D38" s="2">
        <v>9.56</v>
      </c>
      <c r="E38" s="2">
        <v>20</v>
      </c>
      <c r="F38" s="2"/>
      <c r="G38" s="2" t="str">
        <f>IFERROR(VLOOKUP(A38,社会工作加分!$B$2:$D$402,3,FALSE),"")</f>
        <v/>
      </c>
      <c r="H38" s="2">
        <v>0.2</v>
      </c>
      <c r="I38" s="2" t="s">
        <v>10</v>
      </c>
      <c r="J38" s="3">
        <f>SUM(C38:I38)</f>
        <v>85.125</v>
      </c>
    </row>
    <row r="39" spans="1:10">
      <c r="A39" s="2">
        <v>1800016272</v>
      </c>
      <c r="B39" s="2" t="s">
        <v>9</v>
      </c>
      <c r="C39" s="3">
        <v>55.949999999999996</v>
      </c>
      <c r="D39" s="2">
        <v>9.14</v>
      </c>
      <c r="E39" s="2">
        <v>20</v>
      </c>
      <c r="F39" s="2"/>
      <c r="G39" s="2">
        <f>IFERROR(VLOOKUP(A39,社会工作加分!$B$2:$D$402,3,FALSE),"")</f>
        <v>0</v>
      </c>
      <c r="H39" s="2"/>
      <c r="I39" s="2" t="s">
        <v>10</v>
      </c>
      <c r="J39" s="3">
        <f>SUM(C39:I39)</f>
        <v>85.09</v>
      </c>
    </row>
    <row r="40" spans="1:10">
      <c r="A40" s="2">
        <v>1800016219</v>
      </c>
      <c r="B40" s="2" t="s">
        <v>9</v>
      </c>
      <c r="C40" s="3">
        <v>55.260000000000005</v>
      </c>
      <c r="D40" s="2">
        <v>9.82</v>
      </c>
      <c r="E40" s="2">
        <v>20</v>
      </c>
      <c r="F40" s="2"/>
      <c r="G40" s="2" t="str">
        <f>IFERROR(VLOOKUP(A40,社会工作加分!$B$2:$D$402,3,FALSE),"")</f>
        <v/>
      </c>
      <c r="H40" s="2"/>
      <c r="I40" s="2" t="s">
        <v>10</v>
      </c>
      <c r="J40" s="3">
        <f>SUM(C40:I40)</f>
        <v>85.080000000000013</v>
      </c>
    </row>
    <row r="41" spans="1:10">
      <c r="A41" s="2">
        <v>1800016284</v>
      </c>
      <c r="B41" s="2" t="s">
        <v>9</v>
      </c>
      <c r="C41" s="3">
        <v>54.824999999999996</v>
      </c>
      <c r="D41" s="2">
        <v>9.8800000000000008</v>
      </c>
      <c r="E41" s="2">
        <v>20</v>
      </c>
      <c r="F41" s="2"/>
      <c r="G41" s="2" t="str">
        <f>IFERROR(VLOOKUP(A41,社会工作加分!$B$2:$D$402,3,FALSE),"")</f>
        <v/>
      </c>
      <c r="H41" s="2">
        <v>0.2</v>
      </c>
      <c r="I41" s="2" t="s">
        <v>10</v>
      </c>
      <c r="J41" s="3">
        <f>SUM(C41:I41)</f>
        <v>84.905000000000001</v>
      </c>
    </row>
    <row r="42" spans="1:10">
      <c r="A42" s="2">
        <v>1800016282</v>
      </c>
      <c r="B42" s="2" t="s">
        <v>9</v>
      </c>
      <c r="C42" s="3">
        <v>55.109999999999992</v>
      </c>
      <c r="D42" s="2">
        <v>9.5</v>
      </c>
      <c r="E42" s="2">
        <v>20</v>
      </c>
      <c r="F42" s="2"/>
      <c r="G42" s="2" t="str">
        <f>IFERROR(VLOOKUP(A42,社会工作加分!$B$2:$D$402,3,FALSE),"")</f>
        <v/>
      </c>
      <c r="H42" s="2">
        <v>0.2</v>
      </c>
      <c r="I42" s="2" t="s">
        <v>10</v>
      </c>
      <c r="J42" s="3">
        <f>SUM(C42:I42)</f>
        <v>84.809999999999988</v>
      </c>
    </row>
    <row r="43" spans="1:10">
      <c r="A43" s="2">
        <v>1800016356</v>
      </c>
      <c r="B43" s="2" t="s">
        <v>9</v>
      </c>
      <c r="C43" s="3">
        <v>54.84</v>
      </c>
      <c r="D43" s="2">
        <v>9.7200000000000006</v>
      </c>
      <c r="E43" s="2">
        <v>20</v>
      </c>
      <c r="F43" s="2"/>
      <c r="G43" s="2" t="str">
        <f>IFERROR(VLOOKUP(A43,社会工作加分!$B$2:$D$402,3,FALSE),"")</f>
        <v/>
      </c>
      <c r="H43" s="2">
        <v>0.2</v>
      </c>
      <c r="I43" s="2" t="s">
        <v>10</v>
      </c>
      <c r="J43" s="3">
        <f>SUM(C43:I43)</f>
        <v>84.76</v>
      </c>
    </row>
    <row r="44" spans="1:10">
      <c r="A44" s="2">
        <v>1800016253</v>
      </c>
      <c r="B44" s="2" t="s">
        <v>9</v>
      </c>
      <c r="C44" s="3">
        <v>55.424999999999997</v>
      </c>
      <c r="D44" s="2">
        <v>9.3200000000000092</v>
      </c>
      <c r="E44" s="2">
        <v>20</v>
      </c>
      <c r="F44" s="2"/>
      <c r="G44" s="2" t="str">
        <f>IFERROR(VLOOKUP(A44,社会工作加分!$B$2:$D$402,3,FALSE),"")</f>
        <v/>
      </c>
      <c r="H44" s="2"/>
      <c r="I44" s="2" t="s">
        <v>10</v>
      </c>
      <c r="J44" s="3">
        <f>SUM(C44:I44)</f>
        <v>84.745000000000005</v>
      </c>
    </row>
    <row r="45" spans="1:10">
      <c r="A45" s="2">
        <v>1800016260</v>
      </c>
      <c r="B45" s="2" t="s">
        <v>9</v>
      </c>
      <c r="C45" s="3">
        <v>54.989999999999995</v>
      </c>
      <c r="D45" s="2">
        <v>9.5</v>
      </c>
      <c r="E45" s="2">
        <v>20</v>
      </c>
      <c r="F45" s="2"/>
      <c r="G45" s="2">
        <f>IFERROR(VLOOKUP(A45,社会工作加分!$B$2:$D$402,3,FALSE),"")</f>
        <v>0.25</v>
      </c>
      <c r="H45" s="2"/>
      <c r="I45" s="2" t="s">
        <v>10</v>
      </c>
      <c r="J45" s="3">
        <f>SUM(C45:I45)</f>
        <v>84.74</v>
      </c>
    </row>
    <row r="46" spans="1:10">
      <c r="A46" s="2">
        <v>1800016352</v>
      </c>
      <c r="B46" s="2" t="s">
        <v>9</v>
      </c>
      <c r="C46" s="3">
        <v>54.93</v>
      </c>
      <c r="D46" s="2">
        <v>9.52</v>
      </c>
      <c r="E46" s="2">
        <v>20</v>
      </c>
      <c r="F46" s="2"/>
      <c r="G46" s="2">
        <f>IFERROR(VLOOKUP(A46,社会工作加分!$B$2:$D$402,3,FALSE),"")</f>
        <v>0.2</v>
      </c>
      <c r="H46" s="2"/>
      <c r="I46" s="2" t="s">
        <v>10</v>
      </c>
      <c r="J46" s="3">
        <f>SUM(C46:I46)</f>
        <v>84.65</v>
      </c>
    </row>
    <row r="47" spans="1:10">
      <c r="A47" s="2">
        <v>1800016360</v>
      </c>
      <c r="B47" s="2" t="s">
        <v>9</v>
      </c>
      <c r="C47" s="3">
        <v>54.93</v>
      </c>
      <c r="D47" s="2">
        <v>9.56</v>
      </c>
      <c r="E47" s="2">
        <v>20</v>
      </c>
      <c r="F47" s="2"/>
      <c r="G47" s="2" t="str">
        <f>IFERROR(VLOOKUP(A47,社会工作加分!$B$2:$D$402,3,FALSE),"")</f>
        <v/>
      </c>
      <c r="H47" s="2"/>
      <c r="I47" s="2" t="s">
        <v>10</v>
      </c>
      <c r="J47" s="3">
        <f>SUM(C47:I47)</f>
        <v>84.49</v>
      </c>
    </row>
    <row r="48" spans="1:10">
      <c r="A48" s="2">
        <v>1800016244</v>
      </c>
      <c r="B48" s="2" t="s">
        <v>9</v>
      </c>
      <c r="C48" s="3">
        <v>53.43</v>
      </c>
      <c r="D48" s="2">
        <v>9.98</v>
      </c>
      <c r="E48" s="2">
        <v>20</v>
      </c>
      <c r="F48" s="2"/>
      <c r="G48" s="2">
        <f>IFERROR(VLOOKUP(A48,社会工作加分!$B$2:$D$402,3,FALSE),"")</f>
        <v>1</v>
      </c>
      <c r="H48" s="2">
        <v>0.06</v>
      </c>
      <c r="I48" s="2" t="s">
        <v>10</v>
      </c>
      <c r="J48" s="3">
        <f>SUM(C48:I48)</f>
        <v>84.47</v>
      </c>
    </row>
    <row r="49" spans="1:10">
      <c r="A49" s="2">
        <v>1800016285</v>
      </c>
      <c r="B49" s="2" t="s">
        <v>9</v>
      </c>
      <c r="C49" s="3">
        <v>54.27</v>
      </c>
      <c r="D49" s="2">
        <v>9.6000000000000103</v>
      </c>
      <c r="E49" s="2">
        <v>20</v>
      </c>
      <c r="F49" s="2"/>
      <c r="G49" s="2" t="str">
        <f>IFERROR(VLOOKUP(A49,社会工作加分!$B$2:$D$402,3,FALSE),"")</f>
        <v/>
      </c>
      <c r="H49" s="2">
        <v>0.58750000000000002</v>
      </c>
      <c r="I49" s="2" t="s">
        <v>10</v>
      </c>
      <c r="J49" s="3">
        <f>SUM(C49:I49)</f>
        <v>84.45750000000001</v>
      </c>
    </row>
    <row r="50" spans="1:10">
      <c r="A50" s="2">
        <v>1800016300</v>
      </c>
      <c r="B50" s="2" t="s">
        <v>9</v>
      </c>
      <c r="C50" s="3">
        <v>54.734999999999992</v>
      </c>
      <c r="D50" s="2">
        <v>9.7200000000000006</v>
      </c>
      <c r="E50" s="2">
        <v>20</v>
      </c>
      <c r="F50" s="2"/>
      <c r="G50" s="2" t="str">
        <f>IFERROR(VLOOKUP(A50,社会工作加分!$B$2:$D$402,3,FALSE),"")</f>
        <v/>
      </c>
      <c r="H50" s="2"/>
      <c r="I50" s="2" t="s">
        <v>10</v>
      </c>
      <c r="J50" s="3">
        <f>SUM(C50:I50)</f>
        <v>84.454999999999998</v>
      </c>
    </row>
    <row r="51" spans="1:10">
      <c r="A51" s="2">
        <v>1800016227</v>
      </c>
      <c r="B51" s="2" t="s">
        <v>9</v>
      </c>
      <c r="C51" s="3">
        <v>53.459999999999994</v>
      </c>
      <c r="D51" s="2">
        <v>9.94</v>
      </c>
      <c r="E51" s="2">
        <v>20</v>
      </c>
      <c r="F51" s="2"/>
      <c r="G51" s="2">
        <f>IFERROR(VLOOKUP(A51,社会工作加分!$B$2:$D$402,3,FALSE),"")</f>
        <v>1</v>
      </c>
      <c r="H51" s="2">
        <v>0.02</v>
      </c>
      <c r="I51" s="2" t="s">
        <v>10</v>
      </c>
      <c r="J51" s="3">
        <f>SUM(C51:I51)</f>
        <v>84.419999999999987</v>
      </c>
    </row>
    <row r="52" spans="1:10">
      <c r="A52" s="2">
        <v>1800016350</v>
      </c>
      <c r="B52" s="2" t="s">
        <v>9</v>
      </c>
      <c r="C52" s="3">
        <v>54.27</v>
      </c>
      <c r="D52" s="2">
        <v>9.6999999999999993</v>
      </c>
      <c r="E52" s="2">
        <v>20</v>
      </c>
      <c r="F52" s="2"/>
      <c r="G52" s="2" t="str">
        <f>IFERROR(VLOOKUP(A52,社会工作加分!$B$2:$D$402,3,FALSE),"")</f>
        <v/>
      </c>
      <c r="H52" s="2">
        <v>7.0000000000000007E-2</v>
      </c>
      <c r="I52" s="2">
        <v>0.2</v>
      </c>
      <c r="J52" s="3">
        <f>SUM(C52:I52)</f>
        <v>84.24</v>
      </c>
    </row>
    <row r="53" spans="1:10">
      <c r="A53" s="2">
        <v>1800016306</v>
      </c>
      <c r="B53" s="2" t="s">
        <v>9</v>
      </c>
      <c r="C53" s="3">
        <v>54.494999999999997</v>
      </c>
      <c r="D53" s="2">
        <v>9.6999999999999993</v>
      </c>
      <c r="E53" s="2">
        <v>20</v>
      </c>
      <c r="F53" s="2"/>
      <c r="G53" s="2" t="str">
        <f>IFERROR(VLOOKUP(A53,社会工作加分!$B$2:$D$402,3,FALSE),"")</f>
        <v/>
      </c>
      <c r="H53" s="2"/>
      <c r="I53" s="2" t="s">
        <v>10</v>
      </c>
      <c r="J53" s="3">
        <f>SUM(C53:I53)</f>
        <v>84.194999999999993</v>
      </c>
    </row>
    <row r="54" spans="1:10">
      <c r="A54" s="2">
        <v>1800016281</v>
      </c>
      <c r="B54" s="2" t="s">
        <v>9</v>
      </c>
      <c r="C54" s="3">
        <v>54.254999999999995</v>
      </c>
      <c r="D54" s="2">
        <v>9.58</v>
      </c>
      <c r="E54" s="2">
        <v>20</v>
      </c>
      <c r="F54" s="2"/>
      <c r="G54" s="2">
        <f>IFERROR(VLOOKUP(A54,社会工作加分!$B$2:$D$402,3,FALSE),"")</f>
        <v>0.2</v>
      </c>
      <c r="H54" s="2">
        <v>0.1</v>
      </c>
      <c r="I54" s="2" t="s">
        <v>10</v>
      </c>
      <c r="J54" s="3">
        <f>SUM(C54:I54)</f>
        <v>84.134999999999991</v>
      </c>
    </row>
    <row r="55" spans="1:10">
      <c r="A55" s="2">
        <v>1800016335</v>
      </c>
      <c r="B55" s="2" t="s">
        <v>9</v>
      </c>
      <c r="C55" s="3">
        <v>53.22</v>
      </c>
      <c r="D55" s="2">
        <v>10</v>
      </c>
      <c r="E55" s="2">
        <v>20</v>
      </c>
      <c r="F55" s="2"/>
      <c r="G55" s="2">
        <f>IFERROR(VLOOKUP(A55,社会工作加分!$B$2:$D$402,3,FALSE),"")</f>
        <v>0.6</v>
      </c>
      <c r="H55" s="2">
        <v>0.27</v>
      </c>
      <c r="I55" s="2" t="s">
        <v>10</v>
      </c>
      <c r="J55" s="3">
        <f>SUM(C55:I55)</f>
        <v>84.089999999999989</v>
      </c>
    </row>
    <row r="56" spans="1:10">
      <c r="A56" s="2">
        <v>1800016247</v>
      </c>
      <c r="B56" s="2" t="s">
        <v>9</v>
      </c>
      <c r="C56" s="3">
        <v>54.045000000000002</v>
      </c>
      <c r="D56" s="2">
        <v>9.92</v>
      </c>
      <c r="E56" s="2">
        <v>20</v>
      </c>
      <c r="F56" s="2"/>
      <c r="G56" s="2">
        <f>IFERROR(VLOOKUP(A56,社会工作加分!$B$2:$D$402,3,FALSE),"")</f>
        <v>0</v>
      </c>
      <c r="H56" s="2"/>
      <c r="I56" s="2" t="s">
        <v>10</v>
      </c>
      <c r="J56" s="3">
        <f>SUM(C56:I56)</f>
        <v>83.965000000000003</v>
      </c>
    </row>
    <row r="57" spans="1:10">
      <c r="A57" s="2">
        <v>1800014908</v>
      </c>
      <c r="B57" s="2" t="s">
        <v>9</v>
      </c>
      <c r="C57" s="3">
        <v>54.764999999999993</v>
      </c>
      <c r="D57" s="2">
        <v>9.18</v>
      </c>
      <c r="E57" s="2">
        <v>20</v>
      </c>
      <c r="F57" s="2"/>
      <c r="G57" s="2" t="str">
        <f>IFERROR(VLOOKUP(A57,社会工作加分!$B$2:$D$402,3,FALSE),"")</f>
        <v/>
      </c>
      <c r="H57" s="2"/>
      <c r="I57" s="2" t="s">
        <v>10</v>
      </c>
      <c r="J57" s="3">
        <f>SUM(C57:I57)</f>
        <v>83.944999999999993</v>
      </c>
    </row>
    <row r="58" spans="1:10">
      <c r="A58" s="2">
        <v>1800016280</v>
      </c>
      <c r="B58" s="2" t="s">
        <v>9</v>
      </c>
      <c r="C58" s="3">
        <v>52.83</v>
      </c>
      <c r="D58" s="2">
        <v>9.86</v>
      </c>
      <c r="E58" s="2">
        <v>20</v>
      </c>
      <c r="F58" s="2">
        <v>7.4999999999999997E-2</v>
      </c>
      <c r="G58" s="2">
        <f>IFERROR(VLOOKUP(A58,社会工作加分!$B$2:$D$402,3,FALSE),"")</f>
        <v>1</v>
      </c>
      <c r="H58" s="2">
        <v>0.1</v>
      </c>
      <c r="I58" s="2" t="s">
        <v>10</v>
      </c>
      <c r="J58" s="3">
        <f>SUM(C58:I58)</f>
        <v>83.864999999999995</v>
      </c>
    </row>
    <row r="59" spans="1:10">
      <c r="A59" s="2">
        <v>1800016816</v>
      </c>
      <c r="B59" s="2" t="s">
        <v>9</v>
      </c>
      <c r="C59" s="3">
        <v>54.195</v>
      </c>
      <c r="D59" s="2">
        <v>9.56</v>
      </c>
      <c r="E59" s="2">
        <v>20</v>
      </c>
      <c r="F59" s="2"/>
      <c r="G59" s="2" t="str">
        <f>IFERROR(VLOOKUP(A59,社会工作加分!$B$2:$D$402,3,FALSE),"")</f>
        <v/>
      </c>
      <c r="H59" s="2">
        <v>0.08</v>
      </c>
      <c r="I59" s="2" t="s">
        <v>10</v>
      </c>
      <c r="J59" s="3">
        <f>SUM(C59:I59)</f>
        <v>83.834999999999994</v>
      </c>
    </row>
    <row r="60" spans="1:10">
      <c r="A60" s="2">
        <v>1800016351</v>
      </c>
      <c r="B60" s="2" t="s">
        <v>9</v>
      </c>
      <c r="C60" s="3">
        <v>53.940000000000005</v>
      </c>
      <c r="D60" s="2">
        <v>9.86</v>
      </c>
      <c r="E60" s="2">
        <v>20</v>
      </c>
      <c r="F60" s="2"/>
      <c r="G60" s="2" t="str">
        <f>IFERROR(VLOOKUP(A60,社会工作加分!$B$2:$D$402,3,FALSE),"")</f>
        <v/>
      </c>
      <c r="H60" s="2"/>
      <c r="I60" s="2" t="s">
        <v>10</v>
      </c>
      <c r="J60" s="3">
        <f>SUM(C60:I60)</f>
        <v>83.800000000000011</v>
      </c>
    </row>
    <row r="61" spans="1:10">
      <c r="A61" s="2">
        <v>1800016301</v>
      </c>
      <c r="B61" s="2" t="s">
        <v>9</v>
      </c>
      <c r="C61" s="3">
        <v>53.895000000000003</v>
      </c>
      <c r="D61" s="2">
        <v>9.6999999999999993</v>
      </c>
      <c r="E61" s="2">
        <v>20</v>
      </c>
      <c r="F61" s="2"/>
      <c r="G61" s="2" t="str">
        <f>IFERROR(VLOOKUP(A61,社会工作加分!$B$2:$D$402,3,FALSE),"")</f>
        <v/>
      </c>
      <c r="H61" s="2">
        <v>0.04</v>
      </c>
      <c r="I61" s="2" t="s">
        <v>10</v>
      </c>
      <c r="J61" s="3">
        <f>SUM(C61:I61)</f>
        <v>83.635000000000005</v>
      </c>
    </row>
    <row r="62" spans="1:10">
      <c r="A62" s="2">
        <v>1800016361</v>
      </c>
      <c r="B62" s="2" t="s">
        <v>9</v>
      </c>
      <c r="C62" s="3">
        <v>54.254999999999995</v>
      </c>
      <c r="D62" s="2">
        <v>9.3800000000000008</v>
      </c>
      <c r="E62" s="2">
        <v>20</v>
      </c>
      <c r="F62" s="2"/>
      <c r="G62" s="2" t="str">
        <f>IFERROR(VLOOKUP(A62,社会工作加分!$B$2:$D$402,3,FALSE),"")</f>
        <v/>
      </c>
      <c r="H62" s="2"/>
      <c r="I62" s="2" t="s">
        <v>10</v>
      </c>
      <c r="J62" s="3">
        <f>SUM(C62:I62)</f>
        <v>83.634999999999991</v>
      </c>
    </row>
    <row r="63" spans="1:10">
      <c r="A63" s="2">
        <v>1800016267</v>
      </c>
      <c r="B63" s="2" t="s">
        <v>9</v>
      </c>
      <c r="C63" s="3">
        <v>53.34</v>
      </c>
      <c r="D63" s="2">
        <v>9.56</v>
      </c>
      <c r="E63" s="2">
        <v>20</v>
      </c>
      <c r="F63" s="2">
        <v>0.2</v>
      </c>
      <c r="G63" s="2" t="str">
        <f>IFERROR(VLOOKUP(A63,社会工作加分!$B$2:$D$402,3,FALSE),"")</f>
        <v/>
      </c>
      <c r="H63" s="2">
        <v>0.5</v>
      </c>
      <c r="I63" s="2" t="s">
        <v>10</v>
      </c>
      <c r="J63" s="3">
        <f>SUM(C63:I63)</f>
        <v>83.600000000000009</v>
      </c>
    </row>
    <row r="64" spans="1:10">
      <c r="A64" s="2">
        <v>1800016212</v>
      </c>
      <c r="B64" s="2" t="s">
        <v>9</v>
      </c>
      <c r="C64" s="3">
        <v>53.024999999999999</v>
      </c>
      <c r="D64" s="2">
        <v>9.8000000000000007</v>
      </c>
      <c r="E64" s="2">
        <v>20</v>
      </c>
      <c r="F64" s="2"/>
      <c r="G64" s="2" t="str">
        <f>IFERROR(VLOOKUP(A64,社会工作加分!$B$2:$D$402,3,FALSE),"")</f>
        <v/>
      </c>
      <c r="H64" s="2">
        <v>0.625</v>
      </c>
      <c r="I64" s="2" t="s">
        <v>10</v>
      </c>
      <c r="J64" s="3">
        <f>SUM(C64:I64)</f>
        <v>83.45</v>
      </c>
    </row>
    <row r="65" spans="1:10">
      <c r="A65" s="2">
        <v>1800016336</v>
      </c>
      <c r="B65" s="2" t="s">
        <v>9</v>
      </c>
      <c r="C65" s="3">
        <v>53.685000000000002</v>
      </c>
      <c r="D65" s="2">
        <v>9.74</v>
      </c>
      <c r="E65" s="2">
        <v>20</v>
      </c>
      <c r="F65" s="2"/>
      <c r="G65" s="2">
        <f>IFERROR(VLOOKUP(A65,社会工作加分!$B$2:$D$402,3,FALSE),"")</f>
        <v>0</v>
      </c>
      <c r="H65" s="2"/>
      <c r="I65" s="2" t="s">
        <v>10</v>
      </c>
      <c r="J65" s="3">
        <f>SUM(C65:I65)</f>
        <v>83.425000000000011</v>
      </c>
    </row>
    <row r="66" spans="1:10">
      <c r="A66" s="2">
        <v>1800016250</v>
      </c>
      <c r="B66" s="2" t="s">
        <v>9</v>
      </c>
      <c r="C66" s="3">
        <v>54.18</v>
      </c>
      <c r="D66" s="2">
        <v>9.2000000000000206</v>
      </c>
      <c r="E66" s="2">
        <v>20</v>
      </c>
      <c r="F66" s="2"/>
      <c r="G66" s="2">
        <f>IFERROR(VLOOKUP(A66,社会工作加分!$B$2:$D$402,3,FALSE),"")</f>
        <v>0</v>
      </c>
      <c r="H66" s="2"/>
      <c r="I66" s="2" t="s">
        <v>10</v>
      </c>
      <c r="J66" s="3">
        <f>SUM(C66:I66)</f>
        <v>83.380000000000024</v>
      </c>
    </row>
    <row r="67" spans="1:10">
      <c r="A67" s="2">
        <v>1800016348</v>
      </c>
      <c r="B67" s="2" t="s">
        <v>9</v>
      </c>
      <c r="C67" s="3">
        <v>53.91</v>
      </c>
      <c r="D67" s="2">
        <v>9.4200000000000106</v>
      </c>
      <c r="E67" s="2">
        <v>20</v>
      </c>
      <c r="F67" s="2"/>
      <c r="G67" s="2" t="str">
        <f>IFERROR(VLOOKUP(A67,社会工作加分!$B$2:$D$402,3,FALSE),"")</f>
        <v/>
      </c>
      <c r="H67" s="2"/>
      <c r="I67" s="2" t="s">
        <v>10</v>
      </c>
      <c r="J67" s="3">
        <f>SUM(C67:I67)</f>
        <v>83.330000000000013</v>
      </c>
    </row>
    <row r="68" spans="1:10">
      <c r="A68" s="2">
        <v>1800016233</v>
      </c>
      <c r="B68" s="2" t="s">
        <v>9</v>
      </c>
      <c r="C68" s="3">
        <v>52.68</v>
      </c>
      <c r="D68" s="2">
        <v>9.8800000000000008</v>
      </c>
      <c r="E68" s="2">
        <v>20</v>
      </c>
      <c r="F68" s="2">
        <v>0.16</v>
      </c>
      <c r="G68" s="2">
        <f>IFERROR(VLOOKUP(A68,社会工作加分!$B$2:$D$402,3,FALSE),"")</f>
        <v>0.2</v>
      </c>
      <c r="H68" s="2">
        <v>0.4</v>
      </c>
      <c r="I68" s="2" t="s">
        <v>10</v>
      </c>
      <c r="J68" s="3">
        <f>SUM(C68:I68)</f>
        <v>83.320000000000007</v>
      </c>
    </row>
    <row r="69" spans="1:10">
      <c r="A69" s="2">
        <v>1800016221</v>
      </c>
      <c r="B69" s="2" t="s">
        <v>9</v>
      </c>
      <c r="C69" s="3">
        <v>53.73</v>
      </c>
      <c r="D69" s="2">
        <v>9.56</v>
      </c>
      <c r="E69" s="2">
        <v>20</v>
      </c>
      <c r="F69" s="2"/>
      <c r="G69" s="2" t="str">
        <f>IFERROR(VLOOKUP(A69,社会工作加分!$B$2:$D$402,3,FALSE),"")</f>
        <v/>
      </c>
      <c r="H69" s="2"/>
      <c r="I69" s="2" t="s">
        <v>10</v>
      </c>
      <c r="J69" s="3">
        <f>SUM(C69:I69)</f>
        <v>83.289999999999992</v>
      </c>
    </row>
    <row r="70" spans="1:10">
      <c r="A70" s="2">
        <v>1800016276</v>
      </c>
      <c r="B70" s="2" t="s">
        <v>9</v>
      </c>
      <c r="C70" s="3">
        <v>53.685000000000002</v>
      </c>
      <c r="D70" s="2">
        <v>9.4800000000000093</v>
      </c>
      <c r="E70" s="2">
        <v>20</v>
      </c>
      <c r="F70" s="2"/>
      <c r="G70" s="2" t="str">
        <f>IFERROR(VLOOKUP(A70,社会工作加分!$B$2:$D$402,3,FALSE),"")</f>
        <v/>
      </c>
      <c r="H70" s="2">
        <v>0.12</v>
      </c>
      <c r="I70" s="2" t="s">
        <v>10</v>
      </c>
      <c r="J70" s="3">
        <f>SUM(C70:I70)</f>
        <v>83.285000000000025</v>
      </c>
    </row>
    <row r="71" spans="1:10">
      <c r="A71" s="2">
        <v>1800016310</v>
      </c>
      <c r="B71" s="2" t="s">
        <v>9</v>
      </c>
      <c r="C71" s="3">
        <v>53.985000000000007</v>
      </c>
      <c r="D71" s="2">
        <v>9.24</v>
      </c>
      <c r="E71" s="2">
        <v>20</v>
      </c>
      <c r="F71" s="2"/>
      <c r="G71" s="2" t="str">
        <f>IFERROR(VLOOKUP(A71,社会工作加分!$B$2:$D$402,3,FALSE),"")</f>
        <v/>
      </c>
      <c r="H71" s="2"/>
      <c r="I71" s="2" t="s">
        <v>10</v>
      </c>
      <c r="J71" s="3">
        <f>SUM(C71:I71)</f>
        <v>83.225000000000009</v>
      </c>
    </row>
    <row r="72" spans="1:10">
      <c r="A72" s="2">
        <v>1800016292</v>
      </c>
      <c r="B72" s="2" t="s">
        <v>9</v>
      </c>
      <c r="C72" s="3">
        <v>53.324999999999996</v>
      </c>
      <c r="D72" s="2">
        <v>9.8800000000000008</v>
      </c>
      <c r="E72" s="2">
        <v>20</v>
      </c>
      <c r="F72" s="2"/>
      <c r="G72" s="2" t="str">
        <f>IFERROR(VLOOKUP(A72,社会工作加分!$B$2:$D$402,3,FALSE),"")</f>
        <v/>
      </c>
      <c r="H72" s="2"/>
      <c r="I72" s="2" t="s">
        <v>10</v>
      </c>
      <c r="J72" s="3">
        <f>SUM(C72:I72)</f>
        <v>83.204999999999998</v>
      </c>
    </row>
    <row r="73" spans="1:10">
      <c r="A73" s="2">
        <v>1800016331</v>
      </c>
      <c r="B73" s="2" t="s">
        <v>9</v>
      </c>
      <c r="C73" s="3">
        <v>53.204999999999998</v>
      </c>
      <c r="D73" s="2">
        <v>10</v>
      </c>
      <c r="E73" s="2">
        <v>20</v>
      </c>
      <c r="F73" s="2"/>
      <c r="G73" s="2" t="str">
        <f>IFERROR(VLOOKUP(A73,社会工作加分!$B$2:$D$402,3,FALSE),"")</f>
        <v/>
      </c>
      <c r="H73" s="2"/>
      <c r="I73" s="2" t="s">
        <v>10</v>
      </c>
      <c r="J73" s="3">
        <f>SUM(C73:I73)</f>
        <v>83.204999999999998</v>
      </c>
    </row>
    <row r="74" spans="1:10">
      <c r="A74" s="2">
        <v>1800016232</v>
      </c>
      <c r="B74" s="2" t="s">
        <v>9</v>
      </c>
      <c r="C74" s="3">
        <v>52.125</v>
      </c>
      <c r="D74" s="2">
        <v>10</v>
      </c>
      <c r="E74" s="2">
        <v>20</v>
      </c>
      <c r="F74" s="2">
        <v>7.4999999999999997E-2</v>
      </c>
      <c r="G74" s="2">
        <f>IFERROR(VLOOKUP(A74,社会工作加分!$B$2:$D$402,3,FALSE),"")</f>
        <v>1</v>
      </c>
      <c r="H74" s="2"/>
      <c r="I74" s="2" t="s">
        <v>10</v>
      </c>
      <c r="J74" s="3">
        <f>SUM(C74:I74)</f>
        <v>83.2</v>
      </c>
    </row>
    <row r="75" spans="1:10">
      <c r="A75" s="2">
        <v>1800016265</v>
      </c>
      <c r="B75" s="2" t="s">
        <v>9</v>
      </c>
      <c r="C75" s="3">
        <v>53.385000000000005</v>
      </c>
      <c r="D75" s="2">
        <v>9.8000000000000007</v>
      </c>
      <c r="E75" s="2">
        <v>20</v>
      </c>
      <c r="F75" s="2"/>
      <c r="G75" s="2" t="str">
        <f>IFERROR(VLOOKUP(A75,社会工作加分!$B$2:$D$402,3,FALSE),"")</f>
        <v/>
      </c>
      <c r="H75" s="2"/>
      <c r="I75" s="2" t="s">
        <v>10</v>
      </c>
      <c r="J75" s="3">
        <f>SUM(C75:I75)</f>
        <v>83.185000000000002</v>
      </c>
    </row>
    <row r="76" spans="1:10">
      <c r="A76" s="2">
        <v>1800016215</v>
      </c>
      <c r="B76" s="2" t="s">
        <v>9</v>
      </c>
      <c r="C76" s="3">
        <v>53.36999999999999</v>
      </c>
      <c r="D76" s="2">
        <v>9.7200000000000006</v>
      </c>
      <c r="E76" s="2">
        <v>20</v>
      </c>
      <c r="F76" s="2"/>
      <c r="G76" s="2" t="str">
        <f>IFERROR(VLOOKUP(A76,社会工作加分!$B$2:$D$402,3,FALSE),"")</f>
        <v/>
      </c>
      <c r="H76" s="2"/>
      <c r="I76" s="2" t="s">
        <v>10</v>
      </c>
      <c r="J76" s="3">
        <f>SUM(C76:I76)</f>
        <v>83.089999999999989</v>
      </c>
    </row>
    <row r="77" spans="1:10">
      <c r="A77" s="2">
        <v>1800016343</v>
      </c>
      <c r="B77" s="2" t="s">
        <v>9</v>
      </c>
      <c r="C77" s="3">
        <v>53.265000000000001</v>
      </c>
      <c r="D77" s="2">
        <v>9.82</v>
      </c>
      <c r="E77" s="2">
        <v>20</v>
      </c>
      <c r="F77" s="2"/>
      <c r="G77" s="2" t="str">
        <f>IFERROR(VLOOKUP(A77,社会工作加分!$B$2:$D$402,3,FALSE),"")</f>
        <v/>
      </c>
      <c r="H77" s="2"/>
      <c r="I77" s="2" t="s">
        <v>10</v>
      </c>
      <c r="J77" s="3">
        <f>SUM(C77:I77)</f>
        <v>83.085000000000008</v>
      </c>
    </row>
    <row r="78" spans="1:10">
      <c r="A78" s="2">
        <v>1800016339</v>
      </c>
      <c r="B78" s="2" t="s">
        <v>9</v>
      </c>
      <c r="C78" s="3">
        <v>53.534999999999997</v>
      </c>
      <c r="D78" s="2">
        <v>9.2400000000000198</v>
      </c>
      <c r="E78" s="2">
        <v>20</v>
      </c>
      <c r="F78" s="2"/>
      <c r="G78" s="2" t="str">
        <f>IFERROR(VLOOKUP(A78,社会工作加分!$B$2:$D$402,3,FALSE),"")</f>
        <v/>
      </c>
      <c r="H78" s="2">
        <v>0.17</v>
      </c>
      <c r="I78" s="2" t="s">
        <v>10</v>
      </c>
      <c r="J78" s="3">
        <f>SUM(C78:I78)</f>
        <v>82.945000000000022</v>
      </c>
    </row>
    <row r="79" spans="1:10">
      <c r="A79" s="2">
        <v>1800016238</v>
      </c>
      <c r="B79" s="2" t="s">
        <v>9</v>
      </c>
      <c r="C79" s="3">
        <v>53.174999999999997</v>
      </c>
      <c r="D79" s="2">
        <v>9.3600000000000101</v>
      </c>
      <c r="E79" s="2">
        <v>20</v>
      </c>
      <c r="F79" s="2"/>
      <c r="G79" s="2" t="str">
        <f>IFERROR(VLOOKUP(A79,社会工作加分!$B$2:$D$402,3,FALSE),"")</f>
        <v/>
      </c>
      <c r="H79" s="2">
        <v>0.33300000000000002</v>
      </c>
      <c r="I79" s="2" t="s">
        <v>10</v>
      </c>
      <c r="J79" s="3">
        <f>SUM(C79:I79)</f>
        <v>82.868000000000009</v>
      </c>
    </row>
    <row r="80" spans="1:10">
      <c r="A80" s="2">
        <v>1800016294</v>
      </c>
      <c r="B80" s="2" t="s">
        <v>9</v>
      </c>
      <c r="C80" s="3">
        <v>53.189999999999991</v>
      </c>
      <c r="D80" s="2">
        <v>9.56</v>
      </c>
      <c r="E80" s="2">
        <v>20</v>
      </c>
      <c r="F80" s="2"/>
      <c r="G80" s="2" t="str">
        <f>IFERROR(VLOOKUP(A80,社会工作加分!$B$2:$D$402,3,FALSE),"")</f>
        <v/>
      </c>
      <c r="H80" s="2"/>
      <c r="I80" s="2" t="s">
        <v>10</v>
      </c>
      <c r="J80" s="3">
        <f>SUM(C80:I80)</f>
        <v>82.75</v>
      </c>
    </row>
    <row r="81" spans="1:10">
      <c r="A81" s="2">
        <v>1800016287</v>
      </c>
      <c r="B81" s="2" t="s">
        <v>9</v>
      </c>
      <c r="C81" s="3">
        <v>51.975000000000001</v>
      </c>
      <c r="D81" s="2">
        <v>9.7200000000000095</v>
      </c>
      <c r="E81" s="2">
        <v>20</v>
      </c>
      <c r="F81" s="2"/>
      <c r="G81" s="2">
        <f>IFERROR(VLOOKUP(A81,社会工作加分!$B$2:$D$402,3,FALSE),"")</f>
        <v>1</v>
      </c>
      <c r="H81" s="2"/>
      <c r="I81" s="2" t="s">
        <v>10</v>
      </c>
      <c r="J81" s="3">
        <f>SUM(C81:I81)</f>
        <v>82.695000000000007</v>
      </c>
    </row>
    <row r="82" spans="1:10">
      <c r="A82" s="2">
        <v>1800016216</v>
      </c>
      <c r="B82" s="2" t="s">
        <v>9</v>
      </c>
      <c r="C82" s="3">
        <v>51.66</v>
      </c>
      <c r="D82" s="2">
        <v>9.98</v>
      </c>
      <c r="E82" s="2">
        <v>20</v>
      </c>
      <c r="F82" s="2"/>
      <c r="G82" s="2">
        <f>IFERROR(VLOOKUP(A82,社会工作加分!$B$2:$D$402,3,FALSE),"")</f>
        <v>1</v>
      </c>
      <c r="H82" s="2"/>
      <c r="I82" s="2" t="s">
        <v>10</v>
      </c>
      <c r="J82" s="3">
        <f>SUM(C82:I82)</f>
        <v>82.64</v>
      </c>
    </row>
    <row r="83" spans="1:10">
      <c r="A83" s="2">
        <v>1800016290</v>
      </c>
      <c r="B83" s="2" t="s">
        <v>9</v>
      </c>
      <c r="C83" s="3">
        <v>52.754999999999995</v>
      </c>
      <c r="D83" s="2">
        <v>9.8000000000000007</v>
      </c>
      <c r="E83" s="2">
        <v>20</v>
      </c>
      <c r="F83" s="2"/>
      <c r="G83" s="2" t="str">
        <f>IFERROR(VLOOKUP(A83,社会工作加分!$B$2:$D$402,3,FALSE),"")</f>
        <v/>
      </c>
      <c r="H83" s="2"/>
      <c r="I83" s="2" t="s">
        <v>10</v>
      </c>
      <c r="J83" s="3">
        <f>SUM(C83:I83)</f>
        <v>82.554999999999993</v>
      </c>
    </row>
    <row r="84" spans="1:10">
      <c r="A84" s="2">
        <v>1800016266</v>
      </c>
      <c r="B84" s="2" t="s">
        <v>9</v>
      </c>
      <c r="C84" s="3">
        <v>53.024999999999999</v>
      </c>
      <c r="D84" s="2">
        <v>9.52</v>
      </c>
      <c r="E84" s="2">
        <v>20</v>
      </c>
      <c r="F84" s="2"/>
      <c r="G84" s="2" t="str">
        <f>IFERROR(VLOOKUP(A84,社会工作加分!$B$2:$D$402,3,FALSE),"")</f>
        <v/>
      </c>
      <c r="H84" s="2"/>
      <c r="I84" s="2" t="s">
        <v>10</v>
      </c>
      <c r="J84" s="3">
        <f>SUM(C84:I84)</f>
        <v>82.545000000000002</v>
      </c>
    </row>
    <row r="85" spans="1:10">
      <c r="A85" s="2">
        <v>1800016224</v>
      </c>
      <c r="B85" s="2" t="s">
        <v>9</v>
      </c>
      <c r="C85" s="3">
        <v>52.949999999999996</v>
      </c>
      <c r="D85" s="2">
        <v>9.58</v>
      </c>
      <c r="E85" s="2">
        <v>20</v>
      </c>
      <c r="F85" s="2"/>
      <c r="G85" s="2" t="str">
        <f>IFERROR(VLOOKUP(A85,社会工作加分!$B$2:$D$402,3,FALSE),"")</f>
        <v/>
      </c>
      <c r="H85" s="2"/>
      <c r="I85" s="2" t="s">
        <v>10</v>
      </c>
      <c r="J85" s="3">
        <f>SUM(C85:I85)</f>
        <v>82.53</v>
      </c>
    </row>
    <row r="86" spans="1:10">
      <c r="A86" s="2">
        <v>1800016279</v>
      </c>
      <c r="B86" s="2" t="s">
        <v>9</v>
      </c>
      <c r="C86" s="3">
        <v>51.99</v>
      </c>
      <c r="D86" s="2">
        <v>9.94</v>
      </c>
      <c r="E86" s="2">
        <v>20</v>
      </c>
      <c r="F86" s="2"/>
      <c r="G86" s="2">
        <f>IFERROR(VLOOKUP(A86,社会工作加分!$B$2:$D$402,3,FALSE),"")</f>
        <v>0.3</v>
      </c>
      <c r="H86" s="2">
        <v>0.28000000000000003</v>
      </c>
      <c r="I86" s="2" t="s">
        <v>10</v>
      </c>
      <c r="J86" s="3">
        <f>SUM(C86:I86)</f>
        <v>82.51</v>
      </c>
    </row>
    <row r="87" spans="1:10">
      <c r="A87" s="2">
        <v>1800016291</v>
      </c>
      <c r="B87" s="2" t="s">
        <v>9</v>
      </c>
      <c r="C87" s="3">
        <v>52.859999999999992</v>
      </c>
      <c r="D87" s="2">
        <v>9.5200000000000102</v>
      </c>
      <c r="E87" s="2">
        <v>20</v>
      </c>
      <c r="F87" s="2"/>
      <c r="G87" s="2" t="str">
        <f>IFERROR(VLOOKUP(A87,社会工作加分!$B$2:$D$402,3,FALSE),"")</f>
        <v/>
      </c>
      <c r="H87" s="2"/>
      <c r="I87" s="2" t="s">
        <v>10</v>
      </c>
      <c r="J87" s="3">
        <f>SUM(C87:I87)</f>
        <v>82.38</v>
      </c>
    </row>
    <row r="88" spans="1:10">
      <c r="A88" s="2">
        <v>1800016311</v>
      </c>
      <c r="B88" s="2" t="s">
        <v>9</v>
      </c>
      <c r="C88" s="3">
        <v>53.069999999999993</v>
      </c>
      <c r="D88" s="2">
        <v>9.2799999999999994</v>
      </c>
      <c r="E88" s="2">
        <v>20</v>
      </c>
      <c r="F88" s="2"/>
      <c r="G88" s="2" t="str">
        <f>IFERROR(VLOOKUP(A88,社会工作加分!$B$2:$D$402,3,FALSE),"")</f>
        <v/>
      </c>
      <c r="H88" s="2"/>
      <c r="I88" s="2" t="s">
        <v>10</v>
      </c>
      <c r="J88" s="3">
        <f>SUM(C88:I88)</f>
        <v>82.35</v>
      </c>
    </row>
    <row r="89" spans="1:10">
      <c r="A89" s="2">
        <v>1800016208</v>
      </c>
      <c r="B89" s="2" t="s">
        <v>9</v>
      </c>
      <c r="C89" s="3">
        <v>52.574999999999996</v>
      </c>
      <c r="D89" s="2">
        <v>9.3800000000000008</v>
      </c>
      <c r="E89" s="2">
        <v>20</v>
      </c>
      <c r="F89" s="2"/>
      <c r="G89" s="2">
        <f>IFERROR(VLOOKUP(A89,社会工作加分!$B$2:$D$402,3,FALSE),"")</f>
        <v>0.3</v>
      </c>
      <c r="H89" s="2"/>
      <c r="I89" s="2" t="s">
        <v>10</v>
      </c>
      <c r="J89" s="3">
        <f>SUM(C89:I89)</f>
        <v>82.254999999999995</v>
      </c>
    </row>
    <row r="90" spans="1:10">
      <c r="A90" s="2">
        <v>1800016239</v>
      </c>
      <c r="B90" s="2" t="s">
        <v>9</v>
      </c>
      <c r="C90" s="3">
        <v>52.529999999999994</v>
      </c>
      <c r="D90" s="2">
        <v>9.6400000000000095</v>
      </c>
      <c r="E90" s="2">
        <v>20</v>
      </c>
      <c r="F90" s="2"/>
      <c r="G90" s="2" t="str">
        <f>IFERROR(VLOOKUP(A90,社会工作加分!$B$2:$D$402,3,FALSE),"")</f>
        <v/>
      </c>
      <c r="H90" s="2"/>
      <c r="I90" s="2" t="s">
        <v>10</v>
      </c>
      <c r="J90" s="3">
        <f>SUM(C90:I90)</f>
        <v>82.17</v>
      </c>
    </row>
    <row r="91" spans="1:10">
      <c r="A91" s="2">
        <v>1800016357</v>
      </c>
      <c r="B91" s="2" t="s">
        <v>9</v>
      </c>
      <c r="C91" s="3">
        <v>52.92</v>
      </c>
      <c r="D91" s="2">
        <v>9.2200000000000006</v>
      </c>
      <c r="E91" s="2">
        <v>20</v>
      </c>
      <c r="F91" s="2"/>
      <c r="G91" s="2" t="str">
        <f>IFERROR(VLOOKUP(A91,社会工作加分!$B$2:$D$402,3,FALSE),"")</f>
        <v/>
      </c>
      <c r="H91" s="2"/>
      <c r="I91" s="2" t="s">
        <v>10</v>
      </c>
      <c r="J91" s="3">
        <f>SUM(C91:I91)</f>
        <v>82.14</v>
      </c>
    </row>
    <row r="92" spans="1:10">
      <c r="A92" s="2">
        <v>1800016273</v>
      </c>
      <c r="B92" s="2" t="s">
        <v>9</v>
      </c>
      <c r="C92" s="3">
        <v>52.334999999999994</v>
      </c>
      <c r="D92" s="2">
        <v>9.3000000000000007</v>
      </c>
      <c r="E92" s="2">
        <v>20</v>
      </c>
      <c r="F92" s="2"/>
      <c r="G92" s="2">
        <f>IFERROR(VLOOKUP(A92,社会工作加分!$B$2:$D$402,3,FALSE),"")</f>
        <v>0.25</v>
      </c>
      <c r="H92" s="2"/>
      <c r="I92" s="2">
        <v>0.2</v>
      </c>
      <c r="J92" s="3">
        <f>SUM(C92:I92)</f>
        <v>82.084999999999994</v>
      </c>
    </row>
    <row r="93" spans="1:10">
      <c r="A93" s="2">
        <v>1800016304</v>
      </c>
      <c r="B93" s="2" t="s">
        <v>9</v>
      </c>
      <c r="C93" s="3">
        <v>52.65</v>
      </c>
      <c r="D93" s="2">
        <v>9.3800000000000097</v>
      </c>
      <c r="E93" s="2">
        <v>20</v>
      </c>
      <c r="F93" s="2"/>
      <c r="G93" s="2" t="str">
        <f>IFERROR(VLOOKUP(A93,社会工作加分!$B$2:$D$402,3,FALSE),"")</f>
        <v/>
      </c>
      <c r="H93" s="2"/>
      <c r="I93" s="2" t="s">
        <v>10</v>
      </c>
      <c r="J93" s="3">
        <f>SUM(C93:I93)</f>
        <v>82.03</v>
      </c>
    </row>
    <row r="94" spans="1:10">
      <c r="A94" s="2">
        <v>1800016308</v>
      </c>
      <c r="B94" s="2" t="s">
        <v>9</v>
      </c>
      <c r="C94" s="3">
        <v>51.54</v>
      </c>
      <c r="D94" s="2">
        <v>9.98</v>
      </c>
      <c r="E94" s="2">
        <v>20</v>
      </c>
      <c r="F94" s="2"/>
      <c r="G94" s="2">
        <f>IFERROR(VLOOKUP(A94,社会工作加分!$B$2:$D$402,3,FALSE),"")</f>
        <v>0.5</v>
      </c>
      <c r="H94" s="2"/>
      <c r="I94" s="2" t="s">
        <v>10</v>
      </c>
      <c r="J94" s="3">
        <f>SUM(C94:I94)</f>
        <v>82.02</v>
      </c>
    </row>
    <row r="95" spans="1:10">
      <c r="A95" s="2">
        <v>1800016205</v>
      </c>
      <c r="B95" s="2" t="s">
        <v>9</v>
      </c>
      <c r="C95" s="3">
        <v>52.125</v>
      </c>
      <c r="D95" s="2">
        <v>9.8000000000000007</v>
      </c>
      <c r="E95" s="2">
        <v>20</v>
      </c>
      <c r="F95" s="2"/>
      <c r="G95" s="2" t="str">
        <f>IFERROR(VLOOKUP(A95,社会工作加分!$B$2:$D$402,3,FALSE),"")</f>
        <v/>
      </c>
      <c r="H95" s="2"/>
      <c r="I95" s="2" t="s">
        <v>10</v>
      </c>
      <c r="J95" s="3">
        <f>SUM(C95:I95)</f>
        <v>81.924999999999997</v>
      </c>
    </row>
    <row r="96" spans="1:10">
      <c r="A96" s="2">
        <v>1800016337</v>
      </c>
      <c r="B96" s="2" t="s">
        <v>9</v>
      </c>
      <c r="C96" s="3">
        <v>50.55</v>
      </c>
      <c r="D96" s="2">
        <v>9.8000000000000007</v>
      </c>
      <c r="E96" s="2">
        <v>20</v>
      </c>
      <c r="F96" s="2"/>
      <c r="G96" s="2">
        <f>IFERROR(VLOOKUP(A96,社会工作加分!$B$2:$D$402,3,FALSE),"")</f>
        <v>1</v>
      </c>
      <c r="H96" s="2">
        <v>0.2</v>
      </c>
      <c r="I96" s="2" t="s">
        <v>10</v>
      </c>
      <c r="J96" s="3">
        <f>SUM(C96:I96)</f>
        <v>81.55</v>
      </c>
    </row>
    <row r="97" spans="1:10">
      <c r="A97" s="2">
        <v>1800016288</v>
      </c>
      <c r="B97" s="2" t="s">
        <v>9</v>
      </c>
      <c r="C97" s="3">
        <v>51.584999999999994</v>
      </c>
      <c r="D97" s="2">
        <v>9.82</v>
      </c>
      <c r="E97" s="2">
        <v>20</v>
      </c>
      <c r="F97" s="2"/>
      <c r="G97" s="2" t="str">
        <f>IFERROR(VLOOKUP(A97,社会工作加分!$B$2:$D$402,3,FALSE),"")</f>
        <v/>
      </c>
      <c r="H97" s="2"/>
      <c r="I97" s="2" t="s">
        <v>10</v>
      </c>
      <c r="J97" s="3">
        <f>SUM(C97:I97)</f>
        <v>81.405000000000001</v>
      </c>
    </row>
    <row r="98" spans="1:10">
      <c r="A98" s="2">
        <v>1800016312</v>
      </c>
      <c r="B98" s="2" t="s">
        <v>9</v>
      </c>
      <c r="C98" s="3">
        <v>51.63</v>
      </c>
      <c r="D98" s="2">
        <v>9.7200000000000006</v>
      </c>
      <c r="E98" s="2">
        <v>20</v>
      </c>
      <c r="F98" s="2"/>
      <c r="G98" s="2" t="str">
        <f>IFERROR(VLOOKUP(A98,社会工作加分!$B$2:$D$402,3,FALSE),"")</f>
        <v/>
      </c>
      <c r="H98" s="2"/>
      <c r="I98" s="2" t="s">
        <v>10</v>
      </c>
      <c r="J98" s="3">
        <f>SUM(C98:I98)</f>
        <v>81.349999999999994</v>
      </c>
    </row>
    <row r="99" spans="1:10">
      <c r="A99" s="2">
        <v>1800016341</v>
      </c>
      <c r="B99" s="2" t="s">
        <v>9</v>
      </c>
      <c r="C99" s="3">
        <v>51.359999999999992</v>
      </c>
      <c r="D99" s="2">
        <v>9.82</v>
      </c>
      <c r="E99" s="2">
        <v>20</v>
      </c>
      <c r="F99" s="2"/>
      <c r="G99" s="2" t="str">
        <f>IFERROR(VLOOKUP(A99,社会工作加分!$B$2:$D$402,3,FALSE),"")</f>
        <v/>
      </c>
      <c r="H99" s="2"/>
      <c r="I99" s="2" t="s">
        <v>10</v>
      </c>
      <c r="J99" s="3">
        <f>SUM(C99:I99)</f>
        <v>81.179999999999993</v>
      </c>
    </row>
    <row r="100" spans="1:10">
      <c r="A100" s="2">
        <v>1800016358</v>
      </c>
      <c r="B100" s="2" t="s">
        <v>9</v>
      </c>
      <c r="C100" s="3">
        <v>50.774999999999999</v>
      </c>
      <c r="D100" s="2">
        <v>9.9</v>
      </c>
      <c r="E100" s="2">
        <v>20</v>
      </c>
      <c r="F100" s="2">
        <v>0.02</v>
      </c>
      <c r="G100" s="2">
        <f>IFERROR(VLOOKUP(A100,社会工作加分!$B$2:$D$402,3,FALSE),"")</f>
        <v>0.25</v>
      </c>
      <c r="H100" s="2">
        <v>0.2</v>
      </c>
      <c r="I100" s="2" t="s">
        <v>10</v>
      </c>
      <c r="J100" s="3">
        <f>SUM(C100:I100)</f>
        <v>81.144999999999996</v>
      </c>
    </row>
    <row r="101" spans="1:10">
      <c r="A101" s="2">
        <v>1800016204</v>
      </c>
      <c r="B101" s="2" t="s">
        <v>9</v>
      </c>
      <c r="C101" s="3">
        <v>51.645000000000003</v>
      </c>
      <c r="D101" s="2">
        <v>9.4600000000000097</v>
      </c>
      <c r="E101" s="2">
        <v>20</v>
      </c>
      <c r="F101" s="2"/>
      <c r="G101" s="2" t="str">
        <f>IFERROR(VLOOKUP(A101,社会工作加分!$B$2:$D$402,3,FALSE),"")</f>
        <v/>
      </c>
      <c r="H101" s="2"/>
      <c r="I101" s="2" t="s">
        <v>10</v>
      </c>
      <c r="J101" s="3">
        <f>SUM(C101:I101)</f>
        <v>81.105000000000018</v>
      </c>
    </row>
    <row r="102" spans="1:10">
      <c r="A102" s="2">
        <v>1800016237</v>
      </c>
      <c r="B102" s="2" t="s">
        <v>9</v>
      </c>
      <c r="C102" s="3">
        <v>51.555</v>
      </c>
      <c r="D102" s="2">
        <v>9.5000000000000107</v>
      </c>
      <c r="E102" s="2">
        <v>20</v>
      </c>
      <c r="F102" s="2"/>
      <c r="G102" s="2" t="str">
        <f>IFERROR(VLOOKUP(A102,社会工作加分!$B$2:$D$402,3,FALSE),"")</f>
        <v/>
      </c>
      <c r="H102" s="2"/>
      <c r="I102" s="2" t="s">
        <v>10</v>
      </c>
      <c r="J102" s="3">
        <f>SUM(C102:I102)</f>
        <v>81.055000000000007</v>
      </c>
    </row>
    <row r="103" spans="1:10">
      <c r="A103" s="2">
        <v>1800016289</v>
      </c>
      <c r="B103" s="2" t="s">
        <v>9</v>
      </c>
      <c r="C103" s="3">
        <v>51.48</v>
      </c>
      <c r="D103" s="2">
        <v>9.5600000000000094</v>
      </c>
      <c r="E103" s="2">
        <v>20</v>
      </c>
      <c r="F103" s="2"/>
      <c r="G103" s="2" t="str">
        <f>IFERROR(VLOOKUP(A103,社会工作加分!$B$2:$D$402,3,FALSE),"")</f>
        <v/>
      </c>
      <c r="H103" s="2"/>
      <c r="I103" s="2" t="s">
        <v>10</v>
      </c>
      <c r="J103" s="3">
        <f>SUM(C103:I103)</f>
        <v>81.040000000000006</v>
      </c>
    </row>
    <row r="104" spans="1:10">
      <c r="A104" s="2">
        <v>1800016209</v>
      </c>
      <c r="B104" s="2" t="s">
        <v>9</v>
      </c>
      <c r="C104" s="3">
        <v>51.584999999999994</v>
      </c>
      <c r="D104" s="2">
        <v>9.4000000000000092</v>
      </c>
      <c r="E104" s="2">
        <v>20</v>
      </c>
      <c r="F104" s="2"/>
      <c r="G104" s="2" t="str">
        <f>IFERROR(VLOOKUP(A104,社会工作加分!$B$2:$D$402,3,FALSE),"")</f>
        <v/>
      </c>
      <c r="H104" s="2"/>
      <c r="I104" s="2" t="s">
        <v>10</v>
      </c>
      <c r="J104" s="3">
        <f>SUM(C104:I104)</f>
        <v>80.984999999999999</v>
      </c>
    </row>
    <row r="105" spans="1:10">
      <c r="A105" s="2">
        <v>1800016225</v>
      </c>
      <c r="B105" s="2" t="s">
        <v>9</v>
      </c>
      <c r="C105" s="3">
        <v>51.734999999999992</v>
      </c>
      <c r="D105" s="2">
        <v>9.2200000000000202</v>
      </c>
      <c r="E105" s="2">
        <v>20</v>
      </c>
      <c r="F105" s="2"/>
      <c r="G105" s="2" t="str">
        <f>IFERROR(VLOOKUP(A105,社会工作加分!$B$2:$D$402,3,FALSE),"")</f>
        <v/>
      </c>
      <c r="H105" s="2"/>
      <c r="I105" s="2" t="s">
        <v>10</v>
      </c>
      <c r="J105" s="3">
        <f>SUM(C105:I105)</f>
        <v>80.955000000000013</v>
      </c>
    </row>
    <row r="106" spans="1:10">
      <c r="A106" s="2">
        <v>1800016354</v>
      </c>
      <c r="B106" s="2" t="s">
        <v>9</v>
      </c>
      <c r="C106" s="3">
        <v>51.510000000000005</v>
      </c>
      <c r="D106" s="2">
        <v>9.3800000000000008</v>
      </c>
      <c r="E106" s="2">
        <v>20</v>
      </c>
      <c r="F106" s="2"/>
      <c r="G106" s="2" t="str">
        <f>IFERROR(VLOOKUP(A106,社会工作加分!$B$2:$D$402,3,FALSE),"")</f>
        <v/>
      </c>
      <c r="H106" s="2"/>
      <c r="I106" s="2" t="s">
        <v>10</v>
      </c>
      <c r="J106" s="3">
        <f>SUM(C106:I106)</f>
        <v>80.890000000000015</v>
      </c>
    </row>
    <row r="107" spans="1:10">
      <c r="A107" s="2">
        <v>1800016275</v>
      </c>
      <c r="B107" s="2" t="s">
        <v>9</v>
      </c>
      <c r="C107" s="3">
        <v>50.805</v>
      </c>
      <c r="D107" s="2">
        <v>9.92</v>
      </c>
      <c r="E107" s="2">
        <v>20</v>
      </c>
      <c r="F107" s="2">
        <v>0.1</v>
      </c>
      <c r="G107" s="2" t="str">
        <f>IFERROR(VLOOKUP(A107,社会工作加分!$B$2:$D$402,3,FALSE),"")</f>
        <v/>
      </c>
      <c r="H107" s="2"/>
      <c r="I107" s="2" t="s">
        <v>10</v>
      </c>
      <c r="J107" s="3">
        <f>SUM(C107:I107)</f>
        <v>80.824999999999989</v>
      </c>
    </row>
    <row r="108" spans="1:10">
      <c r="A108" s="2">
        <v>1800016231</v>
      </c>
      <c r="B108" s="2" t="s">
        <v>9</v>
      </c>
      <c r="C108" s="3">
        <v>50.55</v>
      </c>
      <c r="D108" s="2">
        <v>9.56</v>
      </c>
      <c r="E108" s="2">
        <v>20</v>
      </c>
      <c r="F108" s="2">
        <v>0.05</v>
      </c>
      <c r="G108" s="2">
        <f>IFERROR(VLOOKUP(A108,社会工作加分!$B$2:$D$402,3,FALSE),"")</f>
        <v>0.5</v>
      </c>
      <c r="H108" s="2">
        <v>0.1</v>
      </c>
      <c r="I108" s="2" t="s">
        <v>10</v>
      </c>
      <c r="J108" s="3">
        <f>SUM(C108:I108)</f>
        <v>80.759999999999991</v>
      </c>
    </row>
    <row r="109" spans="1:10">
      <c r="A109" s="2">
        <v>1800016293</v>
      </c>
      <c r="B109" s="2" t="s">
        <v>9</v>
      </c>
      <c r="C109" s="3">
        <v>50.699999999999996</v>
      </c>
      <c r="D109" s="2">
        <v>9.86</v>
      </c>
      <c r="E109" s="2">
        <v>20</v>
      </c>
      <c r="F109" s="2"/>
      <c r="G109" s="2" t="str">
        <f>IFERROR(VLOOKUP(A109,社会工作加分!$B$2:$D$402,3,FALSE),"")</f>
        <v/>
      </c>
      <c r="H109" s="2"/>
      <c r="I109" s="2" t="s">
        <v>10</v>
      </c>
      <c r="J109" s="3">
        <f>SUM(C109:I109)</f>
        <v>80.56</v>
      </c>
    </row>
    <row r="110" spans="1:10">
      <c r="A110" s="2">
        <v>1800016328</v>
      </c>
      <c r="B110" s="2" t="s">
        <v>9</v>
      </c>
      <c r="C110" s="3">
        <v>50.76</v>
      </c>
      <c r="D110" s="2">
        <v>9.7200000000000006</v>
      </c>
      <c r="E110" s="2">
        <v>20</v>
      </c>
      <c r="F110" s="2"/>
      <c r="G110" s="2" t="str">
        <f>IFERROR(VLOOKUP(A110,社会工作加分!$B$2:$D$402,3,FALSE),"")</f>
        <v/>
      </c>
      <c r="H110" s="2"/>
      <c r="I110" s="2" t="s">
        <v>10</v>
      </c>
      <c r="J110" s="3">
        <f>SUM(C110:I110)</f>
        <v>80.47999999999999</v>
      </c>
    </row>
    <row r="111" spans="1:10">
      <c r="A111" s="2">
        <v>1800016344</v>
      </c>
      <c r="B111" s="2" t="s">
        <v>9</v>
      </c>
      <c r="C111" s="3">
        <v>50.82</v>
      </c>
      <c r="D111" s="2">
        <v>9.5</v>
      </c>
      <c r="E111" s="2">
        <v>20</v>
      </c>
      <c r="F111" s="2"/>
      <c r="G111" s="2" t="str">
        <f>IFERROR(VLOOKUP(A111,社会工作加分!$B$2:$D$402,3,FALSE),"")</f>
        <v/>
      </c>
      <c r="H111" s="2"/>
      <c r="I111" s="2" t="s">
        <v>10</v>
      </c>
      <c r="J111" s="3">
        <f>SUM(C111:I111)</f>
        <v>80.319999999999993</v>
      </c>
    </row>
    <row r="112" spans="1:10">
      <c r="A112" s="2">
        <v>1800016349</v>
      </c>
      <c r="B112" s="2" t="s">
        <v>9</v>
      </c>
      <c r="C112" s="3">
        <v>50.639999999999993</v>
      </c>
      <c r="D112" s="2">
        <v>9.58</v>
      </c>
      <c r="E112" s="2">
        <v>20</v>
      </c>
      <c r="F112" s="2"/>
      <c r="G112" s="2" t="str">
        <f>IFERROR(VLOOKUP(A112,社会工作加分!$B$2:$D$402,3,FALSE),"")</f>
        <v/>
      </c>
      <c r="H112" s="2"/>
      <c r="I112" s="2" t="s">
        <v>10</v>
      </c>
      <c r="J112" s="3">
        <f>SUM(C112:I112)</f>
        <v>80.22</v>
      </c>
    </row>
    <row r="113" spans="1:10">
      <c r="A113" s="2">
        <v>1800016223</v>
      </c>
      <c r="B113" s="2" t="s">
        <v>9</v>
      </c>
      <c r="C113" s="3">
        <v>50.744999999999997</v>
      </c>
      <c r="D113" s="2">
        <v>9.4600000000000009</v>
      </c>
      <c r="E113" s="2">
        <v>20</v>
      </c>
      <c r="F113" s="2"/>
      <c r="G113" s="2" t="str">
        <f>IFERROR(VLOOKUP(A113,社会工作加分!$B$2:$D$402,3,FALSE),"")</f>
        <v/>
      </c>
      <c r="H113" s="2"/>
      <c r="I113" s="2" t="s">
        <v>10</v>
      </c>
      <c r="J113" s="3">
        <f>SUM(C113:I113)</f>
        <v>80.204999999999998</v>
      </c>
    </row>
    <row r="114" spans="1:10">
      <c r="A114" s="2">
        <v>1800016252</v>
      </c>
      <c r="B114" s="2" t="s">
        <v>9</v>
      </c>
      <c r="C114" s="3">
        <v>48.99</v>
      </c>
      <c r="D114" s="2">
        <v>10</v>
      </c>
      <c r="E114" s="2">
        <v>20</v>
      </c>
      <c r="F114" s="2"/>
      <c r="G114" s="2">
        <f>IFERROR(VLOOKUP(A114,社会工作加分!$B$2:$D$402,3,FALSE),"")</f>
        <v>1.2</v>
      </c>
      <c r="H114" s="2"/>
      <c r="I114" s="2" t="s">
        <v>10</v>
      </c>
      <c r="J114" s="3">
        <f>SUM(C114:I114)</f>
        <v>80.190000000000012</v>
      </c>
    </row>
    <row r="115" spans="1:10">
      <c r="A115" s="2">
        <v>1800016313</v>
      </c>
      <c r="B115" s="2" t="s">
        <v>9</v>
      </c>
      <c r="C115" s="3">
        <v>49.215000000000003</v>
      </c>
      <c r="D115" s="2">
        <v>10</v>
      </c>
      <c r="E115" s="2">
        <v>20</v>
      </c>
      <c r="F115" s="2"/>
      <c r="G115" s="2">
        <f>IFERROR(VLOOKUP(A115,社会工作加分!$B$2:$D$402,3,FALSE),"")</f>
        <v>0.5</v>
      </c>
      <c r="H115" s="2"/>
      <c r="I115" s="2" t="s">
        <v>10</v>
      </c>
      <c r="J115" s="3">
        <f>SUM(C115:I115)</f>
        <v>79.715000000000003</v>
      </c>
    </row>
    <row r="116" spans="1:10">
      <c r="A116" s="2">
        <v>1800016274</v>
      </c>
      <c r="B116" s="2" t="s">
        <v>9</v>
      </c>
      <c r="C116" s="3">
        <v>48.9</v>
      </c>
      <c r="D116" s="2">
        <v>9.76</v>
      </c>
      <c r="E116" s="2">
        <v>20</v>
      </c>
      <c r="F116" s="2"/>
      <c r="G116" s="2">
        <f>IFERROR(VLOOKUP(A116,社会工作加分!$B$2:$D$402,3,FALSE),"")</f>
        <v>0.5</v>
      </c>
      <c r="H116" s="2"/>
      <c r="I116" s="2" t="s">
        <v>10</v>
      </c>
      <c r="J116" s="3">
        <f>SUM(C116:I116)</f>
        <v>79.16</v>
      </c>
    </row>
    <row r="117" spans="1:10">
      <c r="A117" s="2">
        <v>1800016338</v>
      </c>
      <c r="B117" s="2" t="s">
        <v>9</v>
      </c>
      <c r="C117" s="3">
        <v>48.375</v>
      </c>
      <c r="D117" s="2">
        <v>10</v>
      </c>
      <c r="E117" s="2">
        <v>20</v>
      </c>
      <c r="F117" s="2"/>
      <c r="G117" s="2">
        <f>IFERROR(VLOOKUP(A117,社会工作加分!$B$2:$D$402,3,FALSE),"")</f>
        <v>0.5</v>
      </c>
      <c r="H117" s="2"/>
      <c r="I117" s="2" t="s">
        <v>10</v>
      </c>
      <c r="J117" s="3">
        <f>SUM(C117:I117)</f>
        <v>78.875</v>
      </c>
    </row>
    <row r="118" spans="1:10">
      <c r="A118" s="2">
        <v>1800016325</v>
      </c>
      <c r="B118" s="2" t="s">
        <v>9</v>
      </c>
      <c r="C118" s="3">
        <v>49.379999999999995</v>
      </c>
      <c r="D118" s="2">
        <v>9.2800000000000207</v>
      </c>
      <c r="E118" s="2">
        <v>20</v>
      </c>
      <c r="F118" s="2"/>
      <c r="G118" s="2" t="str">
        <f>IFERROR(VLOOKUP(A118,社会工作加分!$B$2:$D$402,3,FALSE),"")</f>
        <v/>
      </c>
      <c r="H118" s="2">
        <v>8.5000000000000006E-2</v>
      </c>
      <c r="I118" s="2" t="s">
        <v>10</v>
      </c>
      <c r="J118" s="3">
        <f>SUM(C118:I118)</f>
        <v>78.745000000000019</v>
      </c>
    </row>
    <row r="119" spans="1:10">
      <c r="A119" s="2">
        <v>1800016230</v>
      </c>
      <c r="B119" s="2" t="s">
        <v>9</v>
      </c>
      <c r="C119" s="3">
        <v>49.109999999999992</v>
      </c>
      <c r="D119" s="2">
        <v>9.5800000000000107</v>
      </c>
      <c r="E119" s="2">
        <v>20</v>
      </c>
      <c r="F119" s="2"/>
      <c r="G119" s="2" t="str">
        <f>IFERROR(VLOOKUP(A119,社会工作加分!$B$2:$D$402,3,FALSE),"")</f>
        <v/>
      </c>
      <c r="H119" s="2"/>
      <c r="I119" s="2" t="s">
        <v>10</v>
      </c>
      <c r="J119" s="3">
        <f>SUM(C119:I119)</f>
        <v>78.69</v>
      </c>
    </row>
    <row r="120" spans="1:10">
      <c r="A120" s="2">
        <v>1800016340</v>
      </c>
      <c r="B120" s="2" t="s">
        <v>9</v>
      </c>
      <c r="C120" s="3">
        <v>48.674999999999997</v>
      </c>
      <c r="D120" s="2">
        <v>10</v>
      </c>
      <c r="E120" s="2">
        <v>20</v>
      </c>
      <c r="F120" s="2"/>
      <c r="G120" s="2" t="str">
        <f>IFERROR(VLOOKUP(A120,社会工作加分!$B$2:$D$402,3,FALSE),"")</f>
        <v/>
      </c>
      <c r="H120" s="2"/>
      <c r="I120" s="2" t="s">
        <v>10</v>
      </c>
      <c r="J120" s="3">
        <f>SUM(C120:I120)</f>
        <v>78.674999999999997</v>
      </c>
    </row>
    <row r="121" spans="1:10">
      <c r="A121" s="2">
        <v>1800016243</v>
      </c>
      <c r="B121" s="2" t="s">
        <v>9</v>
      </c>
      <c r="C121" s="3">
        <v>49.08</v>
      </c>
      <c r="D121" s="2">
        <v>9.4400000000000102</v>
      </c>
      <c r="E121" s="2">
        <v>20</v>
      </c>
      <c r="F121" s="2"/>
      <c r="G121" s="2" t="str">
        <f>IFERROR(VLOOKUP(A121,社会工作加分!$B$2:$D$402,3,FALSE),"")</f>
        <v/>
      </c>
      <c r="H121" s="2"/>
      <c r="I121" s="2" t="s">
        <v>10</v>
      </c>
      <c r="J121" s="3">
        <f>SUM(C121:I121)</f>
        <v>78.52000000000001</v>
      </c>
    </row>
    <row r="122" spans="1:10">
      <c r="A122" s="2">
        <v>1800016242</v>
      </c>
      <c r="B122" s="2" t="s">
        <v>9</v>
      </c>
      <c r="C122" s="3">
        <v>48.27</v>
      </c>
      <c r="D122" s="2">
        <v>9.5</v>
      </c>
      <c r="E122" s="2">
        <v>20</v>
      </c>
      <c r="F122" s="2"/>
      <c r="G122" s="2" t="str">
        <f>IFERROR(VLOOKUP(A122,社会工作加分!$B$2:$D$402,3,FALSE),"")</f>
        <v/>
      </c>
      <c r="H122" s="2"/>
      <c r="I122" s="2" t="s">
        <v>10</v>
      </c>
      <c r="J122" s="3">
        <f>SUM(C122:I122)</f>
        <v>77.77000000000001</v>
      </c>
    </row>
    <row r="123" spans="1:10">
      <c r="A123" s="2">
        <v>1800016271</v>
      </c>
      <c r="B123" s="2" t="s">
        <v>9</v>
      </c>
      <c r="C123" s="3">
        <v>47.79</v>
      </c>
      <c r="D123" s="2">
        <v>9.7799999999999994</v>
      </c>
      <c r="E123" s="2">
        <v>20</v>
      </c>
      <c r="F123" s="2"/>
      <c r="G123" s="2" t="str">
        <f>IFERROR(VLOOKUP(A123,社会工作加分!$B$2:$D$402,3,FALSE),"")</f>
        <v/>
      </c>
      <c r="H123" s="2"/>
      <c r="I123" s="2">
        <v>0.2</v>
      </c>
      <c r="J123" s="3">
        <f>SUM(C123:I123)</f>
        <v>77.77</v>
      </c>
    </row>
    <row r="124" spans="1:10">
      <c r="A124" s="2">
        <v>1800016302</v>
      </c>
      <c r="B124" s="2" t="s">
        <v>9</v>
      </c>
      <c r="C124" s="3">
        <v>48.449999999999996</v>
      </c>
      <c r="D124" s="2">
        <v>9.2799999999999994</v>
      </c>
      <c r="E124" s="2">
        <v>20</v>
      </c>
      <c r="F124" s="2"/>
      <c r="G124" s="2" t="str">
        <f>IFERROR(VLOOKUP(A124,社会工作加分!$B$2:$D$402,3,FALSE),"")</f>
        <v/>
      </c>
      <c r="H124" s="2"/>
      <c r="I124" s="2" t="s">
        <v>10</v>
      </c>
      <c r="J124" s="3">
        <f>SUM(C124:I124)</f>
        <v>77.72999999999999</v>
      </c>
    </row>
    <row r="125" spans="1:10">
      <c r="A125" s="2">
        <v>1800016277</v>
      </c>
      <c r="B125" s="2" t="s">
        <v>9</v>
      </c>
      <c r="C125" s="3">
        <v>48.209999999999994</v>
      </c>
      <c r="D125" s="2">
        <v>9.3800000000000008</v>
      </c>
      <c r="E125" s="2">
        <v>20</v>
      </c>
      <c r="F125" s="2"/>
      <c r="G125" s="2" t="str">
        <f>IFERROR(VLOOKUP(A125,社会工作加分!$B$2:$D$402,3,FALSE),"")</f>
        <v/>
      </c>
      <c r="H125" s="2"/>
      <c r="I125" s="2" t="s">
        <v>10</v>
      </c>
      <c r="J125" s="3">
        <f>SUM(C125:I125)</f>
        <v>77.59</v>
      </c>
    </row>
    <row r="126" spans="1:10">
      <c r="A126" s="2">
        <v>1800016324</v>
      </c>
      <c r="B126" s="2" t="s">
        <v>9</v>
      </c>
      <c r="C126" s="3">
        <v>47.82</v>
      </c>
      <c r="D126" s="2">
        <v>9.32</v>
      </c>
      <c r="E126" s="2">
        <v>20</v>
      </c>
      <c r="F126" s="2"/>
      <c r="G126" s="2" t="str">
        <f>IFERROR(VLOOKUP(A126,社会工作加分!$B$2:$D$402,3,FALSE),"")</f>
        <v/>
      </c>
      <c r="H126" s="2"/>
      <c r="I126" s="2" t="s">
        <v>10</v>
      </c>
      <c r="J126" s="3">
        <f>SUM(C126:I126)</f>
        <v>77.14</v>
      </c>
    </row>
    <row r="127" spans="1:10">
      <c r="A127" s="2">
        <v>1800016245</v>
      </c>
      <c r="B127" s="2" t="s">
        <v>9</v>
      </c>
      <c r="C127" s="3">
        <v>47.55</v>
      </c>
      <c r="D127" s="2">
        <v>9.56</v>
      </c>
      <c r="E127" s="2">
        <v>20</v>
      </c>
      <c r="F127" s="2"/>
      <c r="G127" s="2" t="str">
        <f>IFERROR(VLOOKUP(A127,社会工作加分!$B$2:$D$402,3,FALSE),"")</f>
        <v/>
      </c>
      <c r="H127" s="2"/>
      <c r="I127" s="2" t="s">
        <v>10</v>
      </c>
      <c r="J127" s="3">
        <f>SUM(C127:I127)</f>
        <v>77.11</v>
      </c>
    </row>
    <row r="128" spans="1:10">
      <c r="A128" s="2">
        <v>1800016286</v>
      </c>
      <c r="B128" s="2" t="s">
        <v>9</v>
      </c>
      <c r="C128" s="3">
        <v>46.454999999999998</v>
      </c>
      <c r="D128" s="2">
        <v>9.3800000000000008</v>
      </c>
      <c r="E128" s="2">
        <v>20</v>
      </c>
      <c r="F128" s="2"/>
      <c r="G128" s="2">
        <f>IFERROR(VLOOKUP(A128,社会工作加分!$B$2:$D$402,3,FALSE),"")</f>
        <v>1</v>
      </c>
      <c r="H128" s="2">
        <v>0.2</v>
      </c>
      <c r="I128" s="2" t="s">
        <v>10</v>
      </c>
      <c r="J128" s="3">
        <f>SUM(C128:I128)</f>
        <v>77.035000000000011</v>
      </c>
    </row>
    <row r="129" spans="1:10">
      <c r="A129" s="2">
        <v>1800016262</v>
      </c>
      <c r="B129" s="2" t="s">
        <v>9</v>
      </c>
      <c r="C129" s="3">
        <v>47.414999999999999</v>
      </c>
      <c r="D129" s="2">
        <v>9.56</v>
      </c>
      <c r="E129" s="2">
        <v>20</v>
      </c>
      <c r="F129" s="2"/>
      <c r="G129" s="2" t="str">
        <f>IFERROR(VLOOKUP(A129,社会工作加分!$B$2:$D$402,3,FALSE),"")</f>
        <v/>
      </c>
      <c r="H129" s="2"/>
      <c r="I129" s="2" t="s">
        <v>10</v>
      </c>
      <c r="J129" s="3">
        <f>SUM(C129:I129)</f>
        <v>76.974999999999994</v>
      </c>
    </row>
    <row r="130" spans="1:10">
      <c r="A130" s="2">
        <v>1800016345</v>
      </c>
      <c r="B130" s="2" t="s">
        <v>9</v>
      </c>
      <c r="C130" s="3">
        <v>47.189999999999991</v>
      </c>
      <c r="D130" s="2">
        <v>9.56</v>
      </c>
      <c r="E130" s="2">
        <v>20</v>
      </c>
      <c r="F130" s="2"/>
      <c r="G130" s="2" t="str">
        <f>IFERROR(VLOOKUP(A130,社会工作加分!$B$2:$D$402,3,FALSE),"")</f>
        <v/>
      </c>
      <c r="H130" s="2"/>
      <c r="I130" s="2" t="s">
        <v>10</v>
      </c>
      <c r="J130" s="3">
        <f>SUM(C130:I130)</f>
        <v>76.75</v>
      </c>
    </row>
    <row r="131" spans="1:10">
      <c r="A131" s="2">
        <v>1800016334</v>
      </c>
      <c r="B131" s="2" t="s">
        <v>9</v>
      </c>
      <c r="C131" s="3">
        <v>46.02</v>
      </c>
      <c r="D131" s="2">
        <v>9.1800000000000193</v>
      </c>
      <c r="E131" s="2">
        <v>20</v>
      </c>
      <c r="F131" s="2"/>
      <c r="G131" s="2">
        <f>IFERROR(VLOOKUP(A131,社会工作加分!$B$2:$D$402,3,FALSE),"")</f>
        <v>1</v>
      </c>
      <c r="H131" s="2">
        <v>0.11</v>
      </c>
      <c r="I131" s="2" t="s">
        <v>10</v>
      </c>
      <c r="J131" s="3">
        <f>SUM(C131:I131)</f>
        <v>76.310000000000016</v>
      </c>
    </row>
    <row r="132" spans="1:10">
      <c r="A132" s="2">
        <v>1800016264</v>
      </c>
      <c r="B132" s="2" t="s">
        <v>9</v>
      </c>
      <c r="C132" s="3">
        <v>46.32</v>
      </c>
      <c r="D132" s="2">
        <v>9.82</v>
      </c>
      <c r="E132" s="2">
        <v>20</v>
      </c>
      <c r="F132" s="2"/>
      <c r="G132" s="2" t="str">
        <f>IFERROR(VLOOKUP(A132,社会工作加分!$B$2:$D$402,3,FALSE),"")</f>
        <v/>
      </c>
      <c r="H132" s="2"/>
      <c r="I132" s="2" t="s">
        <v>10</v>
      </c>
      <c r="J132" s="3">
        <f>SUM(C132:I132)</f>
        <v>76.14</v>
      </c>
    </row>
    <row r="133" spans="1:10">
      <c r="A133" s="2">
        <v>1800016229</v>
      </c>
      <c r="B133" s="2" t="s">
        <v>9</v>
      </c>
      <c r="C133" s="3">
        <v>46.785000000000004</v>
      </c>
      <c r="D133" s="2">
        <v>9.3000000000000096</v>
      </c>
      <c r="E133" s="2">
        <v>20</v>
      </c>
      <c r="F133" s="2"/>
      <c r="G133" s="2" t="str">
        <f>IFERROR(VLOOKUP(A133,社会工作加分!$B$2:$D$402,3,FALSE),"")</f>
        <v/>
      </c>
      <c r="H133" s="2"/>
      <c r="I133" s="2" t="s">
        <v>10</v>
      </c>
      <c r="J133" s="3">
        <f>SUM(C133:I133)</f>
        <v>76.085000000000008</v>
      </c>
    </row>
    <row r="134" spans="1:10">
      <c r="A134" s="2">
        <v>1800016298</v>
      </c>
      <c r="B134" s="2" t="s">
        <v>9</v>
      </c>
      <c r="C134" s="3">
        <v>46.515000000000001</v>
      </c>
      <c r="D134" s="2">
        <v>9.5</v>
      </c>
      <c r="E134" s="2">
        <v>20</v>
      </c>
      <c r="F134" s="2"/>
      <c r="G134" s="2" t="str">
        <f>IFERROR(VLOOKUP(A134,社会工作加分!$B$2:$D$402,3,FALSE),"")</f>
        <v/>
      </c>
      <c r="H134" s="2"/>
      <c r="I134" s="2" t="s">
        <v>10</v>
      </c>
      <c r="J134" s="3">
        <f>SUM(C134:I134)</f>
        <v>76.015000000000001</v>
      </c>
    </row>
    <row r="135" spans="1:10">
      <c r="A135" s="2">
        <v>1800016248</v>
      </c>
      <c r="B135" s="2" t="s">
        <v>9</v>
      </c>
      <c r="C135" s="3">
        <v>44.730000000000004</v>
      </c>
      <c r="D135" s="2">
        <v>9.7200000000000006</v>
      </c>
      <c r="E135" s="2">
        <v>20</v>
      </c>
      <c r="F135" s="2"/>
      <c r="G135" s="2">
        <f>IFERROR(VLOOKUP(A135,社会工作加分!$B$2:$D$402,3,FALSE),"")</f>
        <v>0.25</v>
      </c>
      <c r="H135" s="2"/>
      <c r="I135" s="2" t="s">
        <v>10</v>
      </c>
      <c r="J135" s="3">
        <f>SUM(C135:I135)</f>
        <v>74.7</v>
      </c>
    </row>
    <row r="136" spans="1:10">
      <c r="A136" s="2">
        <v>1800016320</v>
      </c>
      <c r="B136" s="2" t="s">
        <v>9</v>
      </c>
      <c r="C136" s="3">
        <v>43.8</v>
      </c>
      <c r="D136" s="2">
        <v>9.3800000000000008</v>
      </c>
      <c r="E136" s="2">
        <v>20</v>
      </c>
      <c r="F136" s="2"/>
      <c r="G136" s="2" t="str">
        <f>IFERROR(VLOOKUP(A136,社会工作加分!$B$2:$D$402,3,FALSE),"")</f>
        <v/>
      </c>
      <c r="H136" s="2"/>
      <c r="I136" s="2" t="s">
        <v>10</v>
      </c>
      <c r="J136" s="3">
        <f>SUM(C136:I136)</f>
        <v>73.180000000000007</v>
      </c>
    </row>
    <row r="137" spans="1:10">
      <c r="A137" s="2">
        <v>1800016353</v>
      </c>
      <c r="B137" s="2" t="s">
        <v>9</v>
      </c>
      <c r="C137" s="3">
        <v>42.135000000000005</v>
      </c>
      <c r="D137" s="2">
        <v>10</v>
      </c>
      <c r="E137" s="2">
        <v>20</v>
      </c>
      <c r="F137" s="2"/>
      <c r="G137" s="2">
        <f>IFERROR(VLOOKUP(A137,社会工作加分!$B$2:$D$402,3,FALSE),"")</f>
        <v>0.5</v>
      </c>
      <c r="H137" s="2">
        <v>0.2</v>
      </c>
      <c r="I137" s="2" t="s">
        <v>10</v>
      </c>
      <c r="J137" s="3">
        <f>SUM(C137:I137)</f>
        <v>72.835000000000008</v>
      </c>
    </row>
    <row r="138" spans="1:10">
      <c r="A138" s="2">
        <v>1800016295</v>
      </c>
      <c r="B138" s="2" t="s">
        <v>9</v>
      </c>
      <c r="C138" s="3">
        <v>42.884999999999998</v>
      </c>
      <c r="D138" s="2">
        <v>9.82</v>
      </c>
      <c r="E138" s="2">
        <v>20</v>
      </c>
      <c r="F138" s="2"/>
      <c r="G138" s="2" t="str">
        <f>IFERROR(VLOOKUP(A138,社会工作加分!$B$2:$D$402,3,FALSE),"")</f>
        <v/>
      </c>
      <c r="H138" s="2"/>
      <c r="I138" s="2" t="s">
        <v>10</v>
      </c>
      <c r="J138" s="3">
        <f>SUM(C138:I138)</f>
        <v>72.704999999999998</v>
      </c>
    </row>
    <row r="139" spans="1:10">
      <c r="A139" s="2">
        <v>1800016234</v>
      </c>
      <c r="B139" s="2" t="s">
        <v>9</v>
      </c>
      <c r="C139" s="3">
        <v>42.779999999999994</v>
      </c>
      <c r="D139" s="2">
        <v>9.4600000000000009</v>
      </c>
      <c r="E139" s="2">
        <v>20</v>
      </c>
      <c r="F139" s="2"/>
      <c r="G139" s="2" t="str">
        <f>IFERROR(VLOOKUP(A139,社会工作加分!$B$2:$D$402,3,FALSE),"")</f>
        <v/>
      </c>
      <c r="H139" s="2"/>
      <c r="I139" s="2" t="s">
        <v>10</v>
      </c>
      <c r="J139" s="3">
        <f>SUM(C139:I139)</f>
        <v>72.239999999999995</v>
      </c>
    </row>
    <row r="140" spans="1:10">
      <c r="A140" s="2">
        <v>1800016315</v>
      </c>
      <c r="B140" s="2" t="s">
        <v>9</v>
      </c>
      <c r="C140" s="3">
        <v>42.11999999999999</v>
      </c>
      <c r="D140" s="2">
        <v>9.16</v>
      </c>
      <c r="E140" s="2">
        <v>20</v>
      </c>
      <c r="F140" s="2"/>
      <c r="G140" s="2" t="str">
        <f>IFERROR(VLOOKUP(A140,社会工作加分!$B$2:$D$402,3,FALSE),"")</f>
        <v/>
      </c>
      <c r="H140" s="2"/>
      <c r="I140" s="2" t="s">
        <v>10</v>
      </c>
      <c r="J140" s="3">
        <f>SUM(C140:I140)</f>
        <v>71.279999999999987</v>
      </c>
    </row>
    <row r="141" spans="1:10">
      <c r="A141" s="2">
        <v>1800016222</v>
      </c>
      <c r="B141" s="2" t="s">
        <v>9</v>
      </c>
      <c r="C141" s="3">
        <v>41.04</v>
      </c>
      <c r="D141" s="2">
        <v>9.58</v>
      </c>
      <c r="E141" s="2">
        <v>20</v>
      </c>
      <c r="F141" s="2"/>
      <c r="G141" s="2" t="str">
        <f>IFERROR(VLOOKUP(A141,社会工作加分!$B$2:$D$402,3,FALSE),"")</f>
        <v/>
      </c>
      <c r="H141" s="2"/>
      <c r="I141" s="2" t="s">
        <v>10</v>
      </c>
      <c r="J141" s="3">
        <f>SUM(C141:I141)</f>
        <v>70.62</v>
      </c>
    </row>
    <row r="142" spans="1:10">
      <c r="A142" s="2">
        <v>1800016255</v>
      </c>
      <c r="B142" s="2" t="s">
        <v>9</v>
      </c>
      <c r="C142" s="3">
        <v>40.409999999999997</v>
      </c>
      <c r="D142" s="2">
        <v>9.5</v>
      </c>
      <c r="E142" s="2">
        <v>20</v>
      </c>
      <c r="F142" s="2"/>
      <c r="G142" s="2" t="str">
        <f>IFERROR(VLOOKUP(A142,社会工作加分!$B$2:$D$402,3,FALSE),"")</f>
        <v/>
      </c>
      <c r="H142" s="2"/>
      <c r="I142" s="2" t="s">
        <v>10</v>
      </c>
      <c r="J142" s="3">
        <f>SUM(C142:I142)</f>
        <v>69.91</v>
      </c>
    </row>
    <row r="143" spans="1:10">
      <c r="A143" s="2">
        <v>1800016364</v>
      </c>
      <c r="B143" s="2" t="s">
        <v>9</v>
      </c>
      <c r="C143" s="3">
        <v>39.51</v>
      </c>
      <c r="D143" s="2">
        <v>9.6999999999999993</v>
      </c>
      <c r="E143" s="2">
        <v>20</v>
      </c>
      <c r="F143" s="2"/>
      <c r="G143" s="2" t="str">
        <f>IFERROR(VLOOKUP(A143,社会工作加分!$B$2:$D$402,3,FALSE),"")</f>
        <v/>
      </c>
      <c r="H143" s="2">
        <v>0.16700000000000001</v>
      </c>
      <c r="I143" s="2" t="s">
        <v>10</v>
      </c>
      <c r="J143" s="3">
        <f>SUM(C143:I143)</f>
        <v>69.376999999999995</v>
      </c>
    </row>
    <row r="144" spans="1:10">
      <c r="A144" s="2">
        <v>1800016326</v>
      </c>
      <c r="B144" s="2" t="s">
        <v>9</v>
      </c>
      <c r="C144" s="3">
        <v>39.045000000000002</v>
      </c>
      <c r="D144" s="2">
        <v>9.8000000000000007</v>
      </c>
      <c r="E144" s="2">
        <v>20</v>
      </c>
      <c r="F144" s="2"/>
      <c r="G144" s="2" t="str">
        <f>IFERROR(VLOOKUP(A144,社会工作加分!$B$2:$D$402,3,FALSE),"")</f>
        <v/>
      </c>
      <c r="H144" s="2"/>
      <c r="I144" s="2" t="s">
        <v>10</v>
      </c>
      <c r="J144" s="3">
        <f>SUM(C144:I144)</f>
        <v>68.844999999999999</v>
      </c>
    </row>
    <row r="145" spans="1:10">
      <c r="A145" s="2">
        <v>1800016296</v>
      </c>
      <c r="B145" s="2" t="s">
        <v>9</v>
      </c>
      <c r="C145" s="3">
        <v>38.879999999999995</v>
      </c>
      <c r="D145" s="2">
        <v>9.8800000000000008</v>
      </c>
      <c r="E145" s="2">
        <v>20</v>
      </c>
      <c r="F145" s="2"/>
      <c r="G145" s="2" t="str">
        <f>IFERROR(VLOOKUP(A145,社会工作加分!$B$2:$D$402,3,FALSE),"")</f>
        <v/>
      </c>
      <c r="H145" s="2">
        <v>0.06</v>
      </c>
      <c r="I145" s="2" t="s">
        <v>10</v>
      </c>
      <c r="J145" s="3">
        <f>SUM(C145:I145)</f>
        <v>68.819999999999993</v>
      </c>
    </row>
    <row r="146" spans="1:10">
      <c r="A146" s="2">
        <v>1800016363</v>
      </c>
      <c r="B146" s="2" t="s">
        <v>9</v>
      </c>
      <c r="C146" s="3">
        <v>38.369999999999997</v>
      </c>
      <c r="D146" s="2">
        <v>9.32</v>
      </c>
      <c r="E146" s="2">
        <v>20</v>
      </c>
      <c r="F146" s="2"/>
      <c r="G146" s="2" t="str">
        <f>IFERROR(VLOOKUP(A146,社会工作加分!$B$2:$D$402,3,FALSE),"")</f>
        <v/>
      </c>
      <c r="H146" s="2"/>
      <c r="I146" s="2" t="s">
        <v>10</v>
      </c>
      <c r="J146" s="3">
        <f>SUM(C146:I146)</f>
        <v>67.69</v>
      </c>
    </row>
    <row r="147" spans="1:10">
      <c r="A147" s="2">
        <v>1800016323</v>
      </c>
      <c r="B147" s="2" t="s">
        <v>9</v>
      </c>
      <c r="C147" s="3">
        <v>36.630000000000003</v>
      </c>
      <c r="D147" s="2">
        <v>9.08</v>
      </c>
      <c r="E147" s="2">
        <v>20</v>
      </c>
      <c r="F147" s="2"/>
      <c r="G147" s="2" t="str">
        <f>IFERROR(VLOOKUP(A147,社会工作加分!$B$2:$D$402,3,FALSE),"")</f>
        <v/>
      </c>
      <c r="H147" s="2"/>
      <c r="I147" s="2" t="s">
        <v>10</v>
      </c>
      <c r="J147" s="3">
        <f>SUM(C147:I147)</f>
        <v>65.710000000000008</v>
      </c>
    </row>
    <row r="148" spans="1:10">
      <c r="A148" s="2">
        <v>1800016261</v>
      </c>
      <c r="B148" s="2" t="s">
        <v>9</v>
      </c>
      <c r="C148" s="3">
        <v>34.199999999999996</v>
      </c>
      <c r="D148" s="2">
        <v>9.3800000000000008</v>
      </c>
      <c r="E148" s="2">
        <v>20</v>
      </c>
      <c r="F148" s="2"/>
      <c r="G148" s="2" t="str">
        <f>IFERROR(VLOOKUP(A148,社会工作加分!$B$2:$D$402,3,FALSE),"")</f>
        <v/>
      </c>
      <c r="H148" s="2"/>
      <c r="I148" s="2" t="s">
        <v>10</v>
      </c>
      <c r="J148" s="3">
        <f>SUM(C148:I148)</f>
        <v>63.58</v>
      </c>
    </row>
    <row r="149" spans="1:10">
      <c r="A149" s="2">
        <v>1800016322</v>
      </c>
      <c r="B149" s="2" t="s">
        <v>9</v>
      </c>
      <c r="C149" s="3">
        <v>33.480000000000004</v>
      </c>
      <c r="D149" s="2">
        <v>9.7600000000000104</v>
      </c>
      <c r="E149" s="2">
        <v>20</v>
      </c>
      <c r="F149" s="2"/>
      <c r="G149" s="2" t="str">
        <f>IFERROR(VLOOKUP(A149,社会工作加分!$B$2:$D$402,3,FALSE),"")</f>
        <v/>
      </c>
      <c r="H149" s="2"/>
      <c r="I149" s="2" t="s">
        <v>10</v>
      </c>
      <c r="J149" s="3">
        <f>SUM(C149:I149)</f>
        <v>63.240000000000016</v>
      </c>
    </row>
    <row r="150" spans="1:10">
      <c r="A150" s="2">
        <v>1800016207</v>
      </c>
      <c r="B150" s="2" t="s">
        <v>9</v>
      </c>
      <c r="C150" s="3">
        <v>32.504999999999995</v>
      </c>
      <c r="D150" s="2">
        <v>9.82</v>
      </c>
      <c r="E150" s="2">
        <v>20</v>
      </c>
      <c r="F150" s="2"/>
      <c r="G150" s="2" t="str">
        <f>IFERROR(VLOOKUP(A150,社会工作加分!$B$2:$D$402,3,FALSE),"")</f>
        <v/>
      </c>
      <c r="H150" s="2"/>
      <c r="I150" s="2" t="s">
        <v>10</v>
      </c>
      <c r="J150" s="3">
        <f>SUM(C150:I150)</f>
        <v>62.324999999999996</v>
      </c>
    </row>
    <row r="151" spans="1:10">
      <c r="A151" s="2">
        <v>1800016214</v>
      </c>
      <c r="B151" s="2" t="s">
        <v>9</v>
      </c>
      <c r="C151" s="3">
        <v>32.909999999999997</v>
      </c>
      <c r="D151" s="2">
        <v>9.26</v>
      </c>
      <c r="E151" s="2">
        <v>20</v>
      </c>
      <c r="F151" s="2"/>
      <c r="G151" s="2" t="str">
        <f>IFERROR(VLOOKUP(A151,社会工作加分!$B$2:$D$402,3,FALSE),"")</f>
        <v/>
      </c>
      <c r="H151" s="2"/>
      <c r="I151" s="2" t="s">
        <v>10</v>
      </c>
      <c r="J151" s="3">
        <f>SUM(C151:I151)</f>
        <v>62.169999999999995</v>
      </c>
    </row>
    <row r="152" spans="1:10">
      <c r="A152" s="2">
        <v>1800016201</v>
      </c>
      <c r="B152" s="2" t="s">
        <v>9</v>
      </c>
      <c r="C152" s="3">
        <v>32.084999999999994</v>
      </c>
      <c r="D152" s="2">
        <v>9.1</v>
      </c>
      <c r="E152" s="2">
        <v>20</v>
      </c>
      <c r="F152" s="2"/>
      <c r="G152" s="2" t="str">
        <f>IFERROR(VLOOKUP(A152,社会工作加分!$B$2:$D$402,3,FALSE),"")</f>
        <v/>
      </c>
      <c r="H152" s="2"/>
      <c r="I152" s="2" t="s">
        <v>10</v>
      </c>
      <c r="J152" s="3">
        <f>SUM(C152:I152)</f>
        <v>61.184999999999995</v>
      </c>
    </row>
    <row r="153" spans="1:10">
      <c r="A153" s="2">
        <v>1800016241</v>
      </c>
      <c r="B153" s="2" t="s">
        <v>9</v>
      </c>
      <c r="C153" s="3">
        <v>31.605</v>
      </c>
      <c r="D153" s="2">
        <v>9.24</v>
      </c>
      <c r="E153" s="2">
        <v>20</v>
      </c>
      <c r="F153" s="2"/>
      <c r="G153" s="2" t="str">
        <f>IFERROR(VLOOKUP(A153,社会工作加分!$B$2:$D$402,3,FALSE),"")</f>
        <v/>
      </c>
      <c r="H153" s="2"/>
      <c r="I153" s="2" t="s">
        <v>10</v>
      </c>
      <c r="J153" s="3">
        <f>SUM(C153:I153)</f>
        <v>60.844999999999999</v>
      </c>
    </row>
    <row r="154" spans="1:10">
      <c r="A154" s="2">
        <v>1800016321</v>
      </c>
      <c r="B154" s="2" t="s">
        <v>9</v>
      </c>
      <c r="C154" s="3">
        <v>31.065000000000001</v>
      </c>
      <c r="D154" s="2">
        <v>9.1199999999999992</v>
      </c>
      <c r="E154" s="2">
        <v>20</v>
      </c>
      <c r="F154" s="2"/>
      <c r="G154" s="2" t="str">
        <f>IFERROR(VLOOKUP(A154,社会工作加分!$B$2:$D$402,3,FALSE),"")</f>
        <v/>
      </c>
      <c r="H154" s="2"/>
      <c r="I154" s="2" t="s">
        <v>10</v>
      </c>
      <c r="J154" s="3">
        <f>SUM(C154:I154)</f>
        <v>60.185000000000002</v>
      </c>
    </row>
    <row r="155" spans="1:10">
      <c r="A155" s="2">
        <v>1800016362</v>
      </c>
      <c r="B155" s="2" t="s">
        <v>9</v>
      </c>
      <c r="C155" s="3">
        <v>26.894999999999996</v>
      </c>
      <c r="D155" s="2">
        <v>9.66</v>
      </c>
      <c r="E155" s="2">
        <v>20</v>
      </c>
      <c r="F155" s="2"/>
      <c r="G155" s="2" t="str">
        <f>IFERROR(VLOOKUP(A155,社会工作加分!$B$2:$D$402,3,FALSE),"")</f>
        <v/>
      </c>
      <c r="H155" s="2"/>
      <c r="I155" s="2" t="s">
        <v>10</v>
      </c>
      <c r="J155" s="3">
        <f>SUM(C155:I155)</f>
        <v>56.554999999999993</v>
      </c>
    </row>
    <row r="156" spans="1:10">
      <c r="A156" s="2">
        <v>1800092908</v>
      </c>
      <c r="B156" s="2" t="s">
        <v>9</v>
      </c>
      <c r="C156" s="3"/>
      <c r="D156" s="2">
        <v>9.9600000000000009</v>
      </c>
      <c r="E156" s="2">
        <v>20</v>
      </c>
      <c r="F156" s="2"/>
      <c r="G156" s="2" t="str">
        <f>IFERROR(VLOOKUP(A156,社会工作加分!$B$2:$D$402,3,FALSE),"")</f>
        <v/>
      </c>
      <c r="H156" s="2"/>
      <c r="I156" s="2" t="s">
        <v>10</v>
      </c>
      <c r="J156" s="3">
        <f>SUM(C156:I156)</f>
        <v>29.96</v>
      </c>
    </row>
    <row r="157" spans="1:10">
      <c r="A157" s="2">
        <v>1800092903</v>
      </c>
      <c r="B157" s="2" t="s">
        <v>9</v>
      </c>
      <c r="C157" s="3"/>
      <c r="D157" s="2">
        <v>9.92</v>
      </c>
      <c r="E157" s="2">
        <v>20</v>
      </c>
      <c r="F157" s="2"/>
      <c r="G157" s="2" t="str">
        <f>IFERROR(VLOOKUP(A157,社会工作加分!$B$2:$D$402,3,FALSE),"")</f>
        <v/>
      </c>
      <c r="H157" s="2"/>
      <c r="I157" s="2" t="s">
        <v>10</v>
      </c>
      <c r="J157" s="3">
        <f>SUM(C157:I157)</f>
        <v>29.92</v>
      </c>
    </row>
    <row r="158" spans="1:10">
      <c r="A158" s="2">
        <v>1800092906</v>
      </c>
      <c r="B158" s="2" t="s">
        <v>9</v>
      </c>
      <c r="C158" s="3"/>
      <c r="D158" s="2">
        <v>9.7000000000000099</v>
      </c>
      <c r="E158" s="2">
        <v>20</v>
      </c>
      <c r="F158" s="2"/>
      <c r="G158" s="2" t="str">
        <f>IFERROR(VLOOKUP(A158,社会工作加分!$B$2:$D$402,3,FALSE),"")</f>
        <v/>
      </c>
      <c r="H158" s="2"/>
      <c r="I158" s="2" t="s">
        <v>10</v>
      </c>
      <c r="J158" s="3">
        <f>SUM(C158:I158)</f>
        <v>29.70000000000001</v>
      </c>
    </row>
    <row r="159" spans="1:10">
      <c r="A159" s="2">
        <v>1800092902</v>
      </c>
      <c r="B159" s="2" t="s">
        <v>9</v>
      </c>
      <c r="C159" s="3"/>
      <c r="D159" s="2">
        <v>9.6999999999999993</v>
      </c>
      <c r="E159" s="2">
        <v>20</v>
      </c>
      <c r="F159" s="2"/>
      <c r="G159" s="2" t="str">
        <f>IFERROR(VLOOKUP(A159,社会工作加分!$B$2:$D$402,3,FALSE),"")</f>
        <v/>
      </c>
      <c r="H159" s="2"/>
      <c r="I159" s="2" t="s">
        <v>10</v>
      </c>
      <c r="J159" s="3">
        <f>SUM(C159:I159)</f>
        <v>29.7</v>
      </c>
    </row>
    <row r="160" spans="1:10">
      <c r="A160" s="2">
        <v>1800092904</v>
      </c>
      <c r="B160" s="2" t="s">
        <v>9</v>
      </c>
      <c r="C160" s="3"/>
      <c r="D160" s="2">
        <v>9.68</v>
      </c>
      <c r="E160" s="2">
        <v>20</v>
      </c>
      <c r="F160" s="2"/>
      <c r="G160" s="2" t="str">
        <f>IFERROR(VLOOKUP(A160,社会工作加分!$B$2:$D$402,3,FALSE),"")</f>
        <v/>
      </c>
      <c r="H160" s="2"/>
      <c r="I160" s="2" t="s">
        <v>10</v>
      </c>
      <c r="J160" s="3">
        <f>SUM(C160:I160)</f>
        <v>29.68</v>
      </c>
    </row>
    <row r="161" spans="1:10">
      <c r="A161" s="2">
        <v>1800092907</v>
      </c>
      <c r="B161" s="2" t="s">
        <v>9</v>
      </c>
      <c r="C161" s="3"/>
      <c r="D161" s="2">
        <v>9.66</v>
      </c>
      <c r="E161" s="2">
        <v>20</v>
      </c>
      <c r="F161" s="2"/>
      <c r="G161" s="2" t="str">
        <f>IFERROR(VLOOKUP(A161,社会工作加分!$B$2:$D$402,3,FALSE),"")</f>
        <v/>
      </c>
      <c r="H161" s="2"/>
      <c r="I161" s="2" t="s">
        <v>10</v>
      </c>
      <c r="J161" s="3">
        <f>SUM(C161:I161)</f>
        <v>29.66</v>
      </c>
    </row>
    <row r="162" spans="1:10">
      <c r="A162" s="2">
        <v>1800092915</v>
      </c>
      <c r="B162" s="2" t="s">
        <v>9</v>
      </c>
      <c r="C162" s="3"/>
      <c r="D162" s="2">
        <v>9.5400000000000098</v>
      </c>
      <c r="E162" s="2">
        <v>20</v>
      </c>
      <c r="F162" s="2"/>
      <c r="G162" s="2" t="str">
        <f>IFERROR(VLOOKUP(A162,社会工作加分!$B$2:$D$402,3,FALSE),"")</f>
        <v/>
      </c>
      <c r="H162" s="2"/>
      <c r="I162" s="2" t="s">
        <v>10</v>
      </c>
      <c r="J162" s="3">
        <f>SUM(C162:I162)</f>
        <v>29.54000000000001</v>
      </c>
    </row>
    <row r="163" spans="1:10">
      <c r="A163" s="2">
        <v>1800092909</v>
      </c>
      <c r="B163" s="2" t="s">
        <v>9</v>
      </c>
      <c r="C163" s="3"/>
      <c r="D163" s="2">
        <v>9.5</v>
      </c>
      <c r="E163" s="2">
        <v>20</v>
      </c>
      <c r="F163" s="2"/>
      <c r="G163" s="2" t="str">
        <f>IFERROR(VLOOKUP(A163,社会工作加分!$B$2:$D$402,3,FALSE),"")</f>
        <v/>
      </c>
      <c r="H163" s="2"/>
      <c r="I163" s="2" t="s">
        <v>10</v>
      </c>
      <c r="J163" s="3">
        <f>SUM(C163:I163)</f>
        <v>29.5</v>
      </c>
    </row>
    <row r="164" spans="1:10">
      <c r="A164" s="2">
        <v>1800092917</v>
      </c>
      <c r="B164" s="2" t="s">
        <v>9</v>
      </c>
      <c r="C164" s="3"/>
      <c r="D164" s="2">
        <v>9.3800000000000008</v>
      </c>
      <c r="E164" s="2">
        <v>20</v>
      </c>
      <c r="F164" s="2"/>
      <c r="G164" s="2" t="str">
        <f>IFERROR(VLOOKUP(A164,社会工作加分!$B$2:$D$402,3,FALSE),"")</f>
        <v/>
      </c>
      <c r="H164" s="2"/>
      <c r="I164" s="2" t="s">
        <v>10</v>
      </c>
      <c r="J164" s="3">
        <f>SUM(C164:I164)</f>
        <v>29.380000000000003</v>
      </c>
    </row>
    <row r="165" spans="1:10">
      <c r="A165" s="2">
        <v>1800092911</v>
      </c>
      <c r="B165" s="2" t="s">
        <v>9</v>
      </c>
      <c r="C165" s="3"/>
      <c r="D165" s="2">
        <v>9.32</v>
      </c>
      <c r="E165" s="2">
        <v>20</v>
      </c>
      <c r="F165" s="2"/>
      <c r="G165" s="2" t="str">
        <f>IFERROR(VLOOKUP(A165,社会工作加分!$B$2:$D$402,3,FALSE),"")</f>
        <v/>
      </c>
      <c r="H165" s="2"/>
      <c r="I165" s="2" t="s">
        <v>10</v>
      </c>
      <c r="J165" s="3">
        <f>SUM(C165:I165)</f>
        <v>29.32</v>
      </c>
    </row>
    <row r="166" spans="1:10">
      <c r="A166" s="2">
        <v>1800092910</v>
      </c>
      <c r="B166" s="2" t="s">
        <v>9</v>
      </c>
      <c r="C166" s="3"/>
      <c r="D166" s="2">
        <v>9.2799999999999994</v>
      </c>
      <c r="E166" s="2">
        <v>20</v>
      </c>
      <c r="F166" s="2"/>
      <c r="G166" s="2" t="str">
        <f>IFERROR(VLOOKUP(A166,社会工作加分!$B$2:$D$402,3,FALSE),"")</f>
        <v/>
      </c>
      <c r="H166" s="2"/>
      <c r="I166" s="2" t="s">
        <v>10</v>
      </c>
      <c r="J166" s="3">
        <f>SUM(C166:I166)</f>
        <v>29.28</v>
      </c>
    </row>
    <row r="167" spans="1:10">
      <c r="A167" s="2">
        <v>1800092905</v>
      </c>
      <c r="B167" s="2" t="s">
        <v>9</v>
      </c>
      <c r="C167" s="3"/>
      <c r="D167" s="2">
        <v>9.2600000000000193</v>
      </c>
      <c r="E167" s="2">
        <v>20</v>
      </c>
      <c r="F167" s="2"/>
      <c r="G167" s="2" t="str">
        <f>IFERROR(VLOOKUP(A167,社会工作加分!$B$2:$D$402,3,FALSE),"")</f>
        <v/>
      </c>
      <c r="H167" s="2"/>
      <c r="I167" s="2" t="s">
        <v>10</v>
      </c>
      <c r="J167" s="3">
        <f>SUM(C167:I167)</f>
        <v>29.260000000000019</v>
      </c>
    </row>
    <row r="168" spans="1:10">
      <c r="A168" s="2">
        <v>1800092913</v>
      </c>
      <c r="B168" s="2" t="s">
        <v>9</v>
      </c>
      <c r="C168" s="3"/>
      <c r="D168" s="2">
        <v>9.26</v>
      </c>
      <c r="E168" s="2">
        <v>20</v>
      </c>
      <c r="F168" s="2"/>
      <c r="G168" s="2" t="str">
        <f>IFERROR(VLOOKUP(A168,社会工作加分!$B$2:$D$402,3,FALSE),"")</f>
        <v/>
      </c>
      <c r="H168" s="2"/>
      <c r="I168" s="2" t="s">
        <v>10</v>
      </c>
      <c r="J168" s="3">
        <f>SUM(C168:I168)</f>
        <v>29.259999999999998</v>
      </c>
    </row>
    <row r="169" spans="1:10">
      <c r="A169" s="2">
        <v>1700092913</v>
      </c>
      <c r="B169" s="2" t="s">
        <v>9</v>
      </c>
      <c r="C169" s="3"/>
      <c r="D169" s="2">
        <v>9.1999999999999993</v>
      </c>
      <c r="E169" s="2">
        <v>20</v>
      </c>
      <c r="F169" s="2"/>
      <c r="G169" s="2" t="str">
        <f>IFERROR(VLOOKUP(A169,社会工作加分!$B$2:$D$402,3,FALSE),"")</f>
        <v/>
      </c>
      <c r="H169" s="2"/>
      <c r="I169" s="2" t="s">
        <v>10</v>
      </c>
      <c r="J169" s="3">
        <f>SUM(C169:I169)</f>
        <v>29.2</v>
      </c>
    </row>
  </sheetData>
  <autoFilter ref="A2:J2">
    <sortState ref="A3:J169">
      <sortCondition descending="1" ref="J2:J169"/>
    </sortState>
  </autoFilter>
  <sortState ref="A3:J169">
    <sortCondition descending="1" ref="J3"/>
  </sortState>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社会工作加分</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Yang</dc:creator>
  <cp:lastModifiedBy>admin</cp:lastModifiedBy>
  <dcterms:created xsi:type="dcterms:W3CDTF">2021-09-27T02:57:40Z</dcterms:created>
  <dcterms:modified xsi:type="dcterms:W3CDTF">2021-09-27T06:00:20Z</dcterms:modified>
</cp:coreProperties>
</file>