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4655" windowHeight="7455" firstSheet="2" activeTab="12"/>
  </bookViews>
  <sheets>
    <sheet name="财税34" sheetId="2" r:id="rId1"/>
    <sheet name="法律与公共政策22" sheetId="3" r:id="rId2"/>
    <sheet name="房地产法30" sheetId="4" r:id="rId3"/>
    <sheet name="国商32" sheetId="5" r:id="rId4"/>
    <sheet name="环境法3" sheetId="6" r:id="rId5"/>
    <sheet name="金融法28" sheetId="7" r:id="rId6"/>
    <sheet name="商法29" sheetId="8" r:id="rId7"/>
    <sheet name="竞争法9" sheetId="9" r:id="rId8"/>
    <sheet name="诉讼法14" sheetId="10" r:id="rId9"/>
    <sheet name="无方向4" sheetId="11" r:id="rId10"/>
    <sheet name="宪行12" sheetId="12" r:id="rId11"/>
    <sheet name="刑法5" sheetId="13" r:id="rId12"/>
    <sheet name="知产28" sheetId="14" r:id="rId13"/>
  </sheets>
  <calcPr calcId="125725"/>
</workbook>
</file>

<file path=xl/calcChain.xml><?xml version="1.0" encoding="utf-8"?>
<calcChain xmlns="http://schemas.openxmlformats.org/spreadsheetml/2006/main">
  <c r="K22" i="14"/>
  <c r="K9"/>
  <c r="K25"/>
  <c r="K10"/>
  <c r="K6"/>
  <c r="K26"/>
  <c r="K13"/>
  <c r="K27"/>
  <c r="K23"/>
  <c r="K12"/>
  <c r="K20"/>
  <c r="K17"/>
  <c r="K18"/>
  <c r="K21"/>
  <c r="K2"/>
  <c r="K15"/>
  <c r="K24"/>
  <c r="K14"/>
  <c r="K11"/>
  <c r="K8"/>
  <c r="K4"/>
  <c r="K3" i="13"/>
  <c r="K4"/>
  <c r="K6"/>
  <c r="K2"/>
  <c r="K3" i="12"/>
  <c r="K6"/>
  <c r="K10"/>
  <c r="K9"/>
  <c r="K2"/>
  <c r="K11"/>
  <c r="K5"/>
  <c r="K13"/>
  <c r="K4"/>
  <c r="K8"/>
  <c r="K12"/>
  <c r="K3" i="11"/>
  <c r="K4"/>
  <c r="K2"/>
  <c r="K6" i="10"/>
  <c r="K2"/>
  <c r="K5"/>
  <c r="K7"/>
  <c r="K8"/>
  <c r="K9"/>
  <c r="K14"/>
  <c r="K15"/>
  <c r="K13"/>
  <c r="K10"/>
  <c r="K12"/>
  <c r="K11"/>
  <c r="K4" i="8"/>
  <c r="K5"/>
  <c r="K7"/>
  <c r="K11"/>
  <c r="K13"/>
  <c r="K17"/>
  <c r="K20"/>
  <c r="K23"/>
  <c r="K24"/>
  <c r="K28"/>
  <c r="K2"/>
  <c r="K9"/>
  <c r="K21"/>
  <c r="K10"/>
  <c r="K27"/>
  <c r="K26"/>
  <c r="K25"/>
  <c r="K22"/>
  <c r="K6"/>
  <c r="K16"/>
  <c r="K5" i="9"/>
  <c r="K6"/>
  <c r="K3"/>
  <c r="K10"/>
  <c r="K4"/>
  <c r="K9"/>
  <c r="K3" i="7"/>
  <c r="K4"/>
  <c r="K7"/>
  <c r="K8"/>
  <c r="K9"/>
  <c r="K13"/>
  <c r="K23"/>
  <c r="K29"/>
  <c r="K15"/>
  <c r="K6"/>
  <c r="K14"/>
  <c r="K24"/>
  <c r="K12"/>
  <c r="K22"/>
  <c r="K16"/>
  <c r="K21"/>
  <c r="K20"/>
  <c r="K28"/>
  <c r="K26"/>
  <c r="K18"/>
  <c r="K25"/>
  <c r="K17"/>
  <c r="K30" i="5"/>
  <c r="K18"/>
  <c r="K15"/>
  <c r="K14"/>
  <c r="K12"/>
  <c r="K8"/>
  <c r="K21"/>
  <c r="K28"/>
  <c r="K10"/>
  <c r="K19"/>
  <c r="K25"/>
  <c r="K4"/>
  <c r="K9"/>
  <c r="K11"/>
  <c r="K3"/>
  <c r="K7"/>
  <c r="K33"/>
  <c r="K32"/>
  <c r="K31"/>
  <c r="K29"/>
  <c r="K27"/>
  <c r="K22"/>
  <c r="K26"/>
  <c r="K32" i="2"/>
  <c r="K23"/>
  <c r="K29"/>
  <c r="K35"/>
  <c r="K33"/>
  <c r="K30"/>
  <c r="K14"/>
  <c r="K7"/>
  <c r="K8"/>
  <c r="K11"/>
  <c r="K3"/>
  <c r="K6"/>
  <c r="K21"/>
  <c r="K20"/>
  <c r="K22"/>
  <c r="K12"/>
  <c r="K2"/>
  <c r="K26"/>
  <c r="K34"/>
  <c r="K25"/>
  <c r="K18"/>
  <c r="K16"/>
  <c r="K10"/>
  <c r="K5"/>
  <c r="K17"/>
</calcChain>
</file>

<file path=xl/sharedStrings.xml><?xml version="1.0" encoding="utf-8"?>
<sst xmlns="http://schemas.openxmlformats.org/spreadsheetml/2006/main" count="705" uniqueCount="122">
  <si>
    <t>班级</t>
    <phoneticPr fontId="3" type="noConversion"/>
  </si>
  <si>
    <t>序号</t>
    <phoneticPr fontId="3" type="noConversion"/>
  </si>
  <si>
    <t>学号</t>
    <phoneticPr fontId="3" type="noConversion"/>
  </si>
  <si>
    <t>专业/方向</t>
    <phoneticPr fontId="3" type="noConversion"/>
  </si>
  <si>
    <t>学业成绩(60分)</t>
    <phoneticPr fontId="3" type="noConversion"/>
  </si>
  <si>
    <t>基本素质测评（10分）</t>
    <phoneticPr fontId="3" type="noConversion"/>
  </si>
  <si>
    <t>创新能力基础分</t>
    <phoneticPr fontId="3" type="noConversion"/>
  </si>
  <si>
    <t>社会工作</t>
    <phoneticPr fontId="3" type="noConversion"/>
  </si>
  <si>
    <t>文体活动</t>
    <phoneticPr fontId="3" type="noConversion"/>
  </si>
  <si>
    <t>学术成果加分</t>
    <phoneticPr fontId="3" type="noConversion"/>
  </si>
  <si>
    <t>总分（满分100）</t>
    <phoneticPr fontId="3" type="noConversion"/>
  </si>
  <si>
    <t>商法</t>
  </si>
  <si>
    <t>房地产法</t>
  </si>
  <si>
    <t>竞争法</t>
  </si>
  <si>
    <t>国际商法</t>
  </si>
  <si>
    <t>财税法</t>
    <phoneticPr fontId="3" type="noConversion"/>
  </si>
  <si>
    <t>国际商法</t>
    <phoneticPr fontId="3" type="noConversion"/>
  </si>
  <si>
    <t>无方向</t>
    <phoneticPr fontId="3" type="noConversion"/>
  </si>
  <si>
    <t>诉讼法</t>
    <phoneticPr fontId="3" type="noConversion"/>
  </si>
  <si>
    <t>竞争法</t>
    <phoneticPr fontId="3" type="noConversion"/>
  </si>
  <si>
    <t>10法硕4班</t>
    <phoneticPr fontId="3" type="noConversion"/>
  </si>
  <si>
    <t>10法硕4班</t>
    <phoneticPr fontId="3" type="noConversion"/>
  </si>
  <si>
    <t>财税</t>
    <phoneticPr fontId="3" type="noConversion"/>
  </si>
  <si>
    <t>10法硕3班</t>
    <phoneticPr fontId="3" type="noConversion"/>
  </si>
  <si>
    <t>10法硕3班</t>
    <phoneticPr fontId="3" type="noConversion"/>
  </si>
  <si>
    <t>财税</t>
    <phoneticPr fontId="3" type="noConversion"/>
  </si>
  <si>
    <t>财税法</t>
    <phoneticPr fontId="3" type="noConversion"/>
  </si>
  <si>
    <t>10法硕2班</t>
    <phoneticPr fontId="3" type="noConversion"/>
  </si>
  <si>
    <t>10法硕2班</t>
    <phoneticPr fontId="3" type="noConversion"/>
  </si>
  <si>
    <t>1001212329</t>
  </si>
  <si>
    <r>
      <t>财税法</t>
    </r>
    <r>
      <rPr>
        <sz val="10"/>
        <rFont val="宋体"/>
        <family val="3"/>
        <charset val="134"/>
      </rPr>
      <t/>
    </r>
    <phoneticPr fontId="3" type="noConversion"/>
  </si>
  <si>
    <t>1001212414</t>
  </si>
  <si>
    <t>1001212346</t>
  </si>
  <si>
    <t>1001212264</t>
  </si>
  <si>
    <t>1001212281</t>
  </si>
  <si>
    <t>1001212236</t>
  </si>
  <si>
    <t>1001212296</t>
  </si>
  <si>
    <t>1001212422</t>
  </si>
  <si>
    <t>1001212244</t>
  </si>
  <si>
    <t>1001212435</t>
  </si>
  <si>
    <t>1001212260</t>
  </si>
  <si>
    <t>1001212249</t>
  </si>
  <si>
    <t>1001212211</t>
  </si>
  <si>
    <t>1001212338</t>
  </si>
  <si>
    <t>10法硕1班</t>
    <phoneticPr fontId="3" type="noConversion"/>
  </si>
  <si>
    <t>10法硕1班</t>
    <phoneticPr fontId="3" type="noConversion"/>
  </si>
  <si>
    <t>1001212374</t>
  </si>
  <si>
    <t>1001212427</t>
  </si>
  <si>
    <t>法律与公共政策</t>
  </si>
  <si>
    <t>10法硕4班</t>
  </si>
  <si>
    <t>房地产</t>
  </si>
  <si>
    <t>法与公</t>
  </si>
  <si>
    <t>良好</t>
  </si>
  <si>
    <t>出国交流不参加测评</t>
  </si>
  <si>
    <t>10法硕3班</t>
  </si>
  <si>
    <t>10法硕2班</t>
  </si>
  <si>
    <t>环境法</t>
  </si>
  <si>
    <t>1001212305</t>
  </si>
  <si>
    <t>1001212241</t>
  </si>
  <si>
    <t>1001212361</t>
  </si>
  <si>
    <t>1001212410</t>
  </si>
  <si>
    <t>1001212470</t>
  </si>
  <si>
    <t>1001212365</t>
  </si>
  <si>
    <t>1001212369</t>
  </si>
  <si>
    <t>1001212289</t>
  </si>
  <si>
    <t>1001212462</t>
  </si>
  <si>
    <t>1001212240</t>
  </si>
  <si>
    <t>1001212309</t>
  </si>
  <si>
    <t>1001212345</t>
  </si>
  <si>
    <t>宪法与行政法</t>
  </si>
  <si>
    <t>1001212228</t>
  </si>
  <si>
    <t>1001212293</t>
  </si>
  <si>
    <t>1001212273</t>
  </si>
  <si>
    <t>1001212285</t>
  </si>
  <si>
    <t>1001212268</t>
  </si>
  <si>
    <t>1001212237</t>
  </si>
  <si>
    <t>1001212394</t>
  </si>
  <si>
    <t>1001212304</t>
  </si>
  <si>
    <t>1001212390</t>
  </si>
  <si>
    <t>1001212362</t>
  </si>
  <si>
    <t>1001212370</t>
  </si>
  <si>
    <t>1001212430</t>
  </si>
  <si>
    <t>1001212382</t>
  </si>
  <si>
    <t>1001212399</t>
  </si>
  <si>
    <t>1001212406</t>
  </si>
  <si>
    <t>1001212358</t>
  </si>
  <si>
    <t>1001212220</t>
  </si>
  <si>
    <t>1001212447</t>
  </si>
  <si>
    <t>1001212402</t>
  </si>
  <si>
    <t>1001212248</t>
  </si>
  <si>
    <t>1001212253</t>
  </si>
  <si>
    <t>1001212229</t>
  </si>
  <si>
    <t>1001212446</t>
  </si>
  <si>
    <t>1001212233</t>
  </si>
  <si>
    <t>1001212458</t>
  </si>
  <si>
    <t>1001212257</t>
  </si>
  <si>
    <t>1001212318</t>
  </si>
  <si>
    <t>1001212398</t>
  </si>
  <si>
    <t>1001212466</t>
  </si>
  <si>
    <t>10法硕1班</t>
  </si>
  <si>
    <t>房产</t>
  </si>
  <si>
    <t>国际商法</t>
    <phoneticPr fontId="3" type="noConversion"/>
  </si>
  <si>
    <r>
      <t>国际商法</t>
    </r>
    <r>
      <rPr>
        <sz val="10"/>
        <rFont val="宋体"/>
        <family val="3"/>
        <charset val="134"/>
      </rPr>
      <t/>
    </r>
    <phoneticPr fontId="3" type="noConversion"/>
  </si>
  <si>
    <t>国商</t>
    <phoneticPr fontId="3" type="noConversion"/>
  </si>
  <si>
    <t>优秀</t>
    <phoneticPr fontId="3" type="noConversion"/>
  </si>
  <si>
    <t>国商</t>
    <phoneticPr fontId="3" type="noConversion"/>
  </si>
  <si>
    <t>金融法</t>
    <phoneticPr fontId="3" type="noConversion"/>
  </si>
  <si>
    <t xml:space="preserve">竞争法 </t>
    <phoneticPr fontId="3" type="noConversion"/>
  </si>
  <si>
    <r>
      <t>竞争法</t>
    </r>
    <r>
      <rPr>
        <sz val="10"/>
        <rFont val="宋体"/>
        <family val="3"/>
        <charset val="134"/>
      </rPr>
      <t/>
    </r>
    <phoneticPr fontId="3" type="noConversion"/>
  </si>
  <si>
    <t>商法</t>
    <phoneticPr fontId="3" type="noConversion"/>
  </si>
  <si>
    <r>
      <t>商法</t>
    </r>
    <r>
      <rPr>
        <sz val="10"/>
        <rFont val="宋体"/>
        <family val="3"/>
        <charset val="134"/>
      </rPr>
      <t/>
    </r>
    <phoneticPr fontId="3" type="noConversion"/>
  </si>
  <si>
    <t>商法</t>
    <phoneticPr fontId="3" type="noConversion"/>
  </si>
  <si>
    <t>出国交流不参加测评</t>
    <phoneticPr fontId="3" type="noConversion"/>
  </si>
  <si>
    <r>
      <t>诉讼法</t>
    </r>
    <r>
      <rPr>
        <sz val="10"/>
        <rFont val="宋体"/>
        <family val="3"/>
        <charset val="134"/>
      </rPr>
      <t/>
    </r>
    <phoneticPr fontId="3" type="noConversion"/>
  </si>
  <si>
    <t>诉讼法</t>
    <phoneticPr fontId="3" type="noConversion"/>
  </si>
  <si>
    <r>
      <t>无方向</t>
    </r>
    <r>
      <rPr>
        <sz val="10"/>
        <rFont val="宋体"/>
        <family val="3"/>
        <charset val="134"/>
      </rPr>
      <t/>
    </r>
    <phoneticPr fontId="3" type="noConversion"/>
  </si>
  <si>
    <t>无方向</t>
    <phoneticPr fontId="3" type="noConversion"/>
  </si>
  <si>
    <t>宪法与行政法</t>
    <phoneticPr fontId="3" type="noConversion"/>
  </si>
  <si>
    <r>
      <t>宪法与行政法</t>
    </r>
    <r>
      <rPr>
        <sz val="10"/>
        <rFont val="宋体"/>
        <family val="3"/>
        <charset val="134"/>
      </rPr>
      <t/>
    </r>
    <phoneticPr fontId="3" type="noConversion"/>
  </si>
  <si>
    <t>刑法</t>
    <phoneticPr fontId="3" type="noConversion"/>
  </si>
  <si>
    <t>知产</t>
    <phoneticPr fontId="3" type="noConversion"/>
  </si>
  <si>
    <t>合格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</si>
</sst>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Protection="0"/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C1" sqref="C1:C1048576"/>
    </sheetView>
  </sheetViews>
  <sheetFormatPr defaultRowHeight="13.5"/>
  <cols>
    <col min="3" max="3" width="13.5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2" s="3" customFormat="1">
      <c r="A2" s="3" t="s">
        <v>28</v>
      </c>
      <c r="B2" s="3">
        <v>1</v>
      </c>
      <c r="C2" s="6" t="s">
        <v>31</v>
      </c>
      <c r="D2" s="6" t="s">
        <v>30</v>
      </c>
      <c r="E2" s="3">
        <v>53.97</v>
      </c>
      <c r="F2" s="3">
        <v>9.9600000000000009</v>
      </c>
      <c r="G2" s="3">
        <v>20</v>
      </c>
      <c r="H2" s="3">
        <v>0.27</v>
      </c>
      <c r="I2" s="3">
        <v>1.5</v>
      </c>
      <c r="K2" s="4">
        <f>SUM(E2:J2)</f>
        <v>85.7</v>
      </c>
    </row>
    <row r="3" spans="1:12" s="3" customFormat="1">
      <c r="A3" s="3" t="s">
        <v>28</v>
      </c>
      <c r="B3" s="3">
        <v>2</v>
      </c>
      <c r="C3" s="6" t="s">
        <v>37</v>
      </c>
      <c r="D3" s="6" t="s">
        <v>30</v>
      </c>
      <c r="E3" s="3">
        <v>53.715000000000003</v>
      </c>
      <c r="F3" s="3">
        <v>9.6800000000000104</v>
      </c>
      <c r="G3" s="3">
        <v>20</v>
      </c>
      <c r="J3" s="3">
        <v>1.52</v>
      </c>
      <c r="K3" s="4">
        <f>SUM(E3:J3)</f>
        <v>84.915000000000006</v>
      </c>
    </row>
    <row r="4" spans="1:12" s="3" customFormat="1">
      <c r="A4" s="3" t="s">
        <v>21</v>
      </c>
      <c r="B4" s="3">
        <v>3</v>
      </c>
      <c r="C4" s="3">
        <v>1001212380</v>
      </c>
      <c r="D4" s="3" t="s">
        <v>26</v>
      </c>
      <c r="E4" s="3">
        <v>53.445</v>
      </c>
      <c r="F4" s="3">
        <v>9.6999999999999993</v>
      </c>
      <c r="G4" s="3">
        <v>20</v>
      </c>
      <c r="H4" s="3">
        <v>0</v>
      </c>
      <c r="I4" s="3">
        <v>0</v>
      </c>
      <c r="J4" s="3">
        <v>0</v>
      </c>
      <c r="K4" s="4">
        <v>83.144999999999996</v>
      </c>
    </row>
    <row r="5" spans="1:12" s="3" customFormat="1">
      <c r="A5" s="3" t="s">
        <v>24</v>
      </c>
      <c r="B5" s="3">
        <v>4</v>
      </c>
      <c r="C5" s="3">
        <v>1001212262</v>
      </c>
      <c r="D5" s="3" t="s">
        <v>26</v>
      </c>
      <c r="E5" s="3">
        <v>53.42</v>
      </c>
      <c r="F5" s="3">
        <v>9.6199999999999992</v>
      </c>
      <c r="G5" s="3">
        <v>20</v>
      </c>
      <c r="K5" s="4">
        <f>SUM(E5:J5)</f>
        <v>83.039999999999992</v>
      </c>
    </row>
    <row r="6" spans="1:12" s="3" customFormat="1">
      <c r="A6" s="3" t="s">
        <v>28</v>
      </c>
      <c r="B6" s="3">
        <v>5</v>
      </c>
      <c r="C6" s="6" t="s">
        <v>36</v>
      </c>
      <c r="D6" s="6" t="s">
        <v>30</v>
      </c>
      <c r="E6" s="3">
        <v>52.754999999999995</v>
      </c>
      <c r="F6" s="3">
        <v>9.7000000000000099</v>
      </c>
      <c r="G6" s="3">
        <v>20</v>
      </c>
      <c r="K6" s="4">
        <f>SUM(E6:J6)</f>
        <v>82.455000000000013</v>
      </c>
    </row>
    <row r="7" spans="1:12" s="3" customFormat="1">
      <c r="A7" s="3" t="s">
        <v>28</v>
      </c>
      <c r="B7" s="3">
        <v>6</v>
      </c>
      <c r="C7" s="6" t="s">
        <v>40</v>
      </c>
      <c r="D7" s="6" t="s">
        <v>30</v>
      </c>
      <c r="E7" s="3">
        <v>53.04</v>
      </c>
      <c r="F7" s="3">
        <v>9.2800000000000207</v>
      </c>
      <c r="G7" s="3">
        <v>20</v>
      </c>
      <c r="K7" s="4">
        <f>SUM(E7:J7)</f>
        <v>82.320000000000022</v>
      </c>
    </row>
    <row r="8" spans="1:12" s="3" customFormat="1">
      <c r="A8" s="3" t="s">
        <v>28</v>
      </c>
      <c r="B8" s="3">
        <v>7</v>
      </c>
      <c r="C8" s="6" t="s">
        <v>39</v>
      </c>
      <c r="D8" s="6" t="s">
        <v>30</v>
      </c>
      <c r="E8" s="3">
        <v>52.334999999999994</v>
      </c>
      <c r="F8" s="3">
        <v>9.3200000000000092</v>
      </c>
      <c r="G8" s="3">
        <v>20</v>
      </c>
      <c r="H8" s="3">
        <v>0.51</v>
      </c>
      <c r="K8" s="4">
        <f>SUM(E8:J8)</f>
        <v>82.165000000000006</v>
      </c>
    </row>
    <row r="9" spans="1:12" s="3" customFormat="1">
      <c r="A9" s="3" t="s">
        <v>21</v>
      </c>
      <c r="B9" s="3">
        <v>8</v>
      </c>
      <c r="C9" s="3">
        <v>1001212420</v>
      </c>
      <c r="D9" s="3" t="s">
        <v>22</v>
      </c>
      <c r="E9" s="3">
        <v>53.047499999999999</v>
      </c>
      <c r="F9" s="3">
        <v>8.74</v>
      </c>
      <c r="G9" s="3">
        <v>20</v>
      </c>
      <c r="H9" s="3">
        <v>0.31</v>
      </c>
      <c r="I9" s="3">
        <v>0</v>
      </c>
      <c r="J9" s="3">
        <v>0</v>
      </c>
      <c r="K9" s="4">
        <v>82.097499999999997</v>
      </c>
      <c r="L9" s="5">
        <v>0.3</v>
      </c>
    </row>
    <row r="10" spans="1:12" s="3" customFormat="1">
      <c r="A10" s="3" t="s">
        <v>24</v>
      </c>
      <c r="B10" s="3">
        <v>9</v>
      </c>
      <c r="C10" s="3">
        <v>1001212286</v>
      </c>
      <c r="D10" s="3" t="s">
        <v>26</v>
      </c>
      <c r="E10" s="3">
        <v>52.63</v>
      </c>
      <c r="F10" s="3">
        <v>9.3800000000000008</v>
      </c>
      <c r="G10" s="3">
        <v>20</v>
      </c>
      <c r="K10" s="4">
        <f>SUM(E10:J10)</f>
        <v>82.01</v>
      </c>
    </row>
    <row r="11" spans="1:12" s="3" customFormat="1">
      <c r="A11" s="3" t="s">
        <v>28</v>
      </c>
      <c r="B11" s="3">
        <v>10</v>
      </c>
      <c r="C11" s="6" t="s">
        <v>38</v>
      </c>
      <c r="D11" s="6" t="s">
        <v>30</v>
      </c>
      <c r="E11" s="3">
        <v>51.9375</v>
      </c>
      <c r="F11" s="3">
        <v>9.3400000000000105</v>
      </c>
      <c r="G11" s="3">
        <v>20</v>
      </c>
      <c r="H11" s="3">
        <v>0.41</v>
      </c>
      <c r="J11" s="3">
        <v>0.15</v>
      </c>
      <c r="K11" s="4">
        <f>SUM(E11:J11)</f>
        <v>81.837500000000006</v>
      </c>
    </row>
    <row r="12" spans="1:12" s="3" customFormat="1">
      <c r="A12" s="3" t="s">
        <v>28</v>
      </c>
      <c r="B12" s="3">
        <v>11</v>
      </c>
      <c r="C12" s="6" t="s">
        <v>32</v>
      </c>
      <c r="D12" s="6" t="s">
        <v>30</v>
      </c>
      <c r="E12" s="3">
        <v>51.884999999999998</v>
      </c>
      <c r="F12" s="3">
        <v>9.94</v>
      </c>
      <c r="G12" s="3">
        <v>20</v>
      </c>
      <c r="K12" s="4">
        <f>SUM(E12:J12)</f>
        <v>81.824999999999989</v>
      </c>
    </row>
    <row r="13" spans="1:12" s="3" customFormat="1">
      <c r="A13" s="3" t="s">
        <v>21</v>
      </c>
      <c r="B13" s="3">
        <v>12</v>
      </c>
      <c r="C13" s="3">
        <v>1001212319</v>
      </c>
      <c r="D13" s="3" t="s">
        <v>22</v>
      </c>
      <c r="E13" s="3">
        <v>52.034999999999997</v>
      </c>
      <c r="F13" s="3">
        <v>9.5</v>
      </c>
      <c r="G13" s="3">
        <v>20</v>
      </c>
      <c r="H13" s="3">
        <v>0.06</v>
      </c>
      <c r="I13" s="3">
        <v>0</v>
      </c>
      <c r="J13" s="3">
        <v>0</v>
      </c>
      <c r="K13" s="4">
        <v>81.594999999999999</v>
      </c>
    </row>
    <row r="14" spans="1:12" s="3" customFormat="1">
      <c r="A14" s="3" t="s">
        <v>28</v>
      </c>
      <c r="B14" s="3">
        <v>13</v>
      </c>
      <c r="C14" s="6" t="s">
        <v>41</v>
      </c>
      <c r="D14" s="6" t="s">
        <v>30</v>
      </c>
      <c r="E14" s="3">
        <v>52.177500000000002</v>
      </c>
      <c r="F14" s="3">
        <v>9.1000000000000192</v>
      </c>
      <c r="G14" s="3">
        <v>20</v>
      </c>
      <c r="K14" s="4">
        <f>SUM(E14:J14)</f>
        <v>81.277500000000018</v>
      </c>
    </row>
    <row r="15" spans="1:12" s="3" customFormat="1">
      <c r="A15" s="3" t="s">
        <v>21</v>
      </c>
      <c r="B15" s="3">
        <v>14</v>
      </c>
      <c r="C15" s="3">
        <v>1001212306</v>
      </c>
      <c r="D15" s="3" t="s">
        <v>22</v>
      </c>
      <c r="E15" s="3">
        <v>51.42</v>
      </c>
      <c r="F15" s="3">
        <v>9.76</v>
      </c>
      <c r="G15" s="3">
        <v>20</v>
      </c>
      <c r="H15" s="3">
        <v>0</v>
      </c>
      <c r="I15" s="3">
        <v>0</v>
      </c>
      <c r="J15" s="3">
        <v>0</v>
      </c>
      <c r="K15" s="4">
        <v>81.180000000000007</v>
      </c>
    </row>
    <row r="16" spans="1:12" s="3" customFormat="1">
      <c r="A16" s="3" t="s">
        <v>24</v>
      </c>
      <c r="B16" s="3">
        <v>15</v>
      </c>
      <c r="C16" s="3">
        <v>1001212277</v>
      </c>
      <c r="D16" s="3" t="s">
        <v>26</v>
      </c>
      <c r="E16" s="3">
        <v>51.23</v>
      </c>
      <c r="F16" s="3">
        <v>9.94</v>
      </c>
      <c r="G16" s="3">
        <v>20</v>
      </c>
      <c r="K16" s="4">
        <f>SUM(E16:J16)</f>
        <v>81.169999999999987</v>
      </c>
    </row>
    <row r="17" spans="1:12" s="3" customFormat="1">
      <c r="A17" s="3" t="s">
        <v>24</v>
      </c>
      <c r="B17" s="3">
        <v>16</v>
      </c>
      <c r="C17" s="3">
        <v>1001212226</v>
      </c>
      <c r="D17" s="3" t="s">
        <v>25</v>
      </c>
      <c r="E17" s="3">
        <v>51.68</v>
      </c>
      <c r="F17" s="3">
        <v>9.08</v>
      </c>
      <c r="G17" s="3">
        <v>20</v>
      </c>
      <c r="K17" s="4">
        <f>SUM(E17:J17)</f>
        <v>80.759999999999991</v>
      </c>
    </row>
    <row r="18" spans="1:12" s="3" customFormat="1">
      <c r="A18" s="3" t="s">
        <v>24</v>
      </c>
      <c r="B18" s="3">
        <v>17</v>
      </c>
      <c r="C18" s="3">
        <v>1001212442</v>
      </c>
      <c r="D18" s="3" t="s">
        <v>26</v>
      </c>
      <c r="E18" s="3">
        <v>51.63</v>
      </c>
      <c r="F18" s="3">
        <v>9.0399999999999991</v>
      </c>
      <c r="G18" s="3">
        <v>20</v>
      </c>
      <c r="K18" s="4">
        <f>SUM(E18:J18)</f>
        <v>80.67</v>
      </c>
    </row>
    <row r="19" spans="1:12" s="3" customFormat="1">
      <c r="A19" s="3" t="s">
        <v>21</v>
      </c>
      <c r="B19" s="3">
        <v>18</v>
      </c>
      <c r="C19" s="3">
        <v>1001212327</v>
      </c>
      <c r="D19" s="3" t="s">
        <v>22</v>
      </c>
      <c r="E19" s="3">
        <v>51.524999999999999</v>
      </c>
      <c r="F19" s="3">
        <v>9.08</v>
      </c>
      <c r="G19" s="3">
        <v>20</v>
      </c>
      <c r="H19" s="3">
        <v>0</v>
      </c>
      <c r="I19" s="3">
        <v>0</v>
      </c>
      <c r="J19" s="3">
        <v>0</v>
      </c>
      <c r="K19" s="4">
        <v>80.60499999999999</v>
      </c>
    </row>
    <row r="20" spans="1:12" s="3" customFormat="1">
      <c r="A20" s="3" t="s">
        <v>28</v>
      </c>
      <c r="B20" s="3">
        <v>19</v>
      </c>
      <c r="C20" s="6" t="s">
        <v>34</v>
      </c>
      <c r="D20" s="6" t="s">
        <v>30</v>
      </c>
      <c r="E20" s="3">
        <v>50.76</v>
      </c>
      <c r="F20" s="3">
        <v>9.7400000000000109</v>
      </c>
      <c r="G20" s="3">
        <v>20</v>
      </c>
      <c r="K20" s="4">
        <f>SUM(E20:J20)</f>
        <v>80.5</v>
      </c>
    </row>
    <row r="21" spans="1:12" s="3" customFormat="1">
      <c r="A21" s="3" t="s">
        <v>28</v>
      </c>
      <c r="B21" s="3">
        <v>20</v>
      </c>
      <c r="C21" s="6" t="s">
        <v>35</v>
      </c>
      <c r="D21" s="6" t="s">
        <v>30</v>
      </c>
      <c r="E21" s="3">
        <v>50.737499999999997</v>
      </c>
      <c r="F21" s="3">
        <v>9.7200000000000095</v>
      </c>
      <c r="G21" s="3">
        <v>20</v>
      </c>
      <c r="K21" s="4">
        <f>SUM(E21:J21)</f>
        <v>80.45750000000001</v>
      </c>
    </row>
    <row r="22" spans="1:12" s="3" customFormat="1">
      <c r="A22" s="3" t="s">
        <v>28</v>
      </c>
      <c r="B22" s="3">
        <v>21</v>
      </c>
      <c r="C22" s="6" t="s">
        <v>33</v>
      </c>
      <c r="D22" s="6" t="s">
        <v>30</v>
      </c>
      <c r="E22" s="3">
        <v>50.475000000000001</v>
      </c>
      <c r="F22" s="3">
        <v>9.8000000000000007</v>
      </c>
      <c r="G22" s="3">
        <v>20</v>
      </c>
      <c r="K22" s="4">
        <f>SUM(E22:J22)</f>
        <v>80.275000000000006</v>
      </c>
    </row>
    <row r="23" spans="1:12" s="3" customFormat="1">
      <c r="A23" s="3" t="s">
        <v>45</v>
      </c>
      <c r="B23" s="3">
        <v>22</v>
      </c>
      <c r="C23" s="3">
        <v>1001212405</v>
      </c>
      <c r="D23" s="3" t="s">
        <v>15</v>
      </c>
      <c r="E23" s="3">
        <v>50.834999999999994</v>
      </c>
      <c r="F23" s="3">
        <v>8.9000000000000199</v>
      </c>
      <c r="G23" s="3">
        <v>20</v>
      </c>
      <c r="K23" s="4">
        <f>E23+F23+G23+H23+J23</f>
        <v>79.735000000000014</v>
      </c>
    </row>
    <row r="24" spans="1:12" s="3" customFormat="1">
      <c r="A24" s="3" t="s">
        <v>21</v>
      </c>
      <c r="B24" s="3">
        <v>23</v>
      </c>
      <c r="C24" s="3">
        <v>1001212375</v>
      </c>
      <c r="D24" s="3" t="s">
        <v>22</v>
      </c>
      <c r="E24" s="3">
        <v>50.302500000000002</v>
      </c>
      <c r="F24" s="3">
        <v>8.84</v>
      </c>
      <c r="G24" s="3">
        <v>20</v>
      </c>
      <c r="H24" s="3">
        <v>0</v>
      </c>
      <c r="I24" s="3">
        <v>0</v>
      </c>
      <c r="J24" s="3">
        <v>0</v>
      </c>
      <c r="K24" s="4">
        <v>79.142499999999998</v>
      </c>
    </row>
    <row r="25" spans="1:12" s="3" customFormat="1">
      <c r="A25" s="3" t="s">
        <v>24</v>
      </c>
      <c r="B25" s="3">
        <v>24</v>
      </c>
      <c r="C25" s="3">
        <v>1001212224</v>
      </c>
      <c r="D25" s="3" t="s">
        <v>26</v>
      </c>
      <c r="E25" s="3">
        <v>49.58</v>
      </c>
      <c r="F25" s="3">
        <v>9.4600000000000009</v>
      </c>
      <c r="G25" s="3">
        <v>20</v>
      </c>
      <c r="K25" s="4">
        <f>SUM(E25:J25)</f>
        <v>79.039999999999992</v>
      </c>
    </row>
    <row r="26" spans="1:12" s="3" customFormat="1">
      <c r="A26" s="3" t="s">
        <v>28</v>
      </c>
      <c r="B26" s="3">
        <v>25</v>
      </c>
      <c r="C26" s="6" t="s">
        <v>29</v>
      </c>
      <c r="D26" s="6" t="s">
        <v>30</v>
      </c>
      <c r="E26" s="3">
        <v>48.667499999999997</v>
      </c>
      <c r="F26" s="3">
        <v>9.98</v>
      </c>
      <c r="G26" s="3">
        <v>20</v>
      </c>
      <c r="H26" s="3">
        <v>0.25</v>
      </c>
      <c r="K26" s="4">
        <f>SUM(E26:J26)</f>
        <v>78.897499999999994</v>
      </c>
    </row>
    <row r="27" spans="1:12" s="3" customFormat="1">
      <c r="A27" s="3" t="s">
        <v>21</v>
      </c>
      <c r="B27" s="3">
        <v>26</v>
      </c>
      <c r="C27" s="3">
        <v>1001212432</v>
      </c>
      <c r="D27" s="3" t="s">
        <v>22</v>
      </c>
      <c r="E27" s="3">
        <v>48.877499999999998</v>
      </c>
      <c r="F27" s="3">
        <v>9.7200000000000006</v>
      </c>
      <c r="G27" s="3">
        <v>20</v>
      </c>
      <c r="H27" s="3">
        <v>0</v>
      </c>
      <c r="I27" s="3">
        <v>0</v>
      </c>
      <c r="J27" s="3">
        <v>0</v>
      </c>
      <c r="K27" s="4">
        <v>78.597499999999997</v>
      </c>
      <c r="L27" s="5"/>
    </row>
    <row r="28" spans="1:12" s="3" customFormat="1">
      <c r="A28" s="3" t="s">
        <v>21</v>
      </c>
      <c r="B28" s="3">
        <v>27</v>
      </c>
      <c r="C28" s="3">
        <v>1001212250</v>
      </c>
      <c r="D28" s="3" t="s">
        <v>22</v>
      </c>
      <c r="E28" s="3">
        <v>49.2</v>
      </c>
      <c r="F28" s="3">
        <v>9.1999999999999993</v>
      </c>
      <c r="G28" s="3">
        <v>20</v>
      </c>
      <c r="H28" s="3">
        <v>0</v>
      </c>
      <c r="I28" s="3">
        <v>0</v>
      </c>
      <c r="J28" s="3">
        <v>0</v>
      </c>
      <c r="K28" s="4">
        <v>78.400000000000006</v>
      </c>
    </row>
    <row r="29" spans="1:12" s="3" customFormat="1">
      <c r="A29" s="3" t="s">
        <v>45</v>
      </c>
      <c r="B29" s="3">
        <v>28</v>
      </c>
      <c r="C29" s="3">
        <v>1001212295</v>
      </c>
      <c r="D29" s="3" t="s">
        <v>15</v>
      </c>
      <c r="E29" s="3">
        <v>48.84</v>
      </c>
      <c r="F29" s="3">
        <v>9.3400000000000105</v>
      </c>
      <c r="G29" s="3">
        <v>20</v>
      </c>
      <c r="K29" s="4">
        <f>E29+F29+G29+H29+J29</f>
        <v>78.180000000000007</v>
      </c>
    </row>
    <row r="30" spans="1:12" s="3" customFormat="1">
      <c r="A30" s="3" t="s">
        <v>28</v>
      </c>
      <c r="B30" s="3">
        <v>29</v>
      </c>
      <c r="C30" s="6" t="s">
        <v>42</v>
      </c>
      <c r="D30" s="6" t="s">
        <v>30</v>
      </c>
      <c r="E30" s="3">
        <v>49.162500000000001</v>
      </c>
      <c r="F30" s="3">
        <v>8.8800000000000203</v>
      </c>
      <c r="G30" s="3">
        <v>20</v>
      </c>
      <c r="K30" s="4">
        <f>SUM(E30:J30)</f>
        <v>78.042500000000018</v>
      </c>
    </row>
    <row r="31" spans="1:12" s="3" customFormat="1">
      <c r="A31" s="3" t="s">
        <v>21</v>
      </c>
      <c r="B31" s="3">
        <v>30</v>
      </c>
      <c r="C31" s="3">
        <v>1001212468</v>
      </c>
      <c r="D31" s="3" t="s">
        <v>22</v>
      </c>
      <c r="E31" s="3">
        <v>48.369120000000002</v>
      </c>
      <c r="F31" s="3">
        <v>9.24</v>
      </c>
      <c r="G31" s="3">
        <v>20</v>
      </c>
      <c r="H31" s="3">
        <v>0</v>
      </c>
      <c r="I31" s="3">
        <v>0</v>
      </c>
      <c r="J31" s="3">
        <v>0</v>
      </c>
      <c r="K31" s="4">
        <v>77.609120000000004</v>
      </c>
    </row>
    <row r="32" spans="1:12" s="3" customFormat="1">
      <c r="A32" s="3" t="s">
        <v>45</v>
      </c>
      <c r="B32" s="3">
        <v>31</v>
      </c>
      <c r="C32" s="3">
        <v>1001212455</v>
      </c>
      <c r="D32" s="3" t="s">
        <v>15</v>
      </c>
      <c r="E32" s="3">
        <v>48.037500000000001</v>
      </c>
      <c r="F32" s="3">
        <v>8.76000000000003</v>
      </c>
      <c r="G32" s="3">
        <v>20</v>
      </c>
      <c r="K32" s="4">
        <f>E32+F32+G32+H32+J32</f>
        <v>76.797500000000028</v>
      </c>
    </row>
    <row r="33" spans="1:11" s="3" customFormat="1">
      <c r="A33" s="3" t="s">
        <v>28</v>
      </c>
      <c r="B33" s="3">
        <v>32</v>
      </c>
      <c r="C33" s="6" t="s">
        <v>43</v>
      </c>
      <c r="D33" s="6" t="s">
        <v>30</v>
      </c>
      <c r="E33" s="3">
        <v>47.504999999999995</v>
      </c>
      <c r="F33" s="3">
        <v>8.8400000000000194</v>
      </c>
      <c r="G33" s="3">
        <v>20</v>
      </c>
      <c r="K33" s="4">
        <f>SUM(E33:J33)</f>
        <v>76.345000000000013</v>
      </c>
    </row>
    <row r="34" spans="1:11" s="3" customFormat="1">
      <c r="A34" s="3" t="s">
        <v>24</v>
      </c>
      <c r="B34" s="3">
        <v>33</v>
      </c>
      <c r="C34" s="3">
        <v>1001212349</v>
      </c>
      <c r="D34" s="3" t="s">
        <v>26</v>
      </c>
      <c r="E34" s="3">
        <v>45.86</v>
      </c>
      <c r="F34" s="3">
        <v>8.98</v>
      </c>
      <c r="G34" s="3">
        <v>20</v>
      </c>
      <c r="K34" s="4">
        <f>SUM(E34:J34)</f>
        <v>74.84</v>
      </c>
    </row>
    <row r="35" spans="1:11" s="3" customFormat="1">
      <c r="A35" s="3" t="s">
        <v>45</v>
      </c>
      <c r="B35" s="3">
        <v>34</v>
      </c>
      <c r="C35" s="3">
        <v>1001212328</v>
      </c>
      <c r="D35" s="3" t="s">
        <v>15</v>
      </c>
      <c r="E35" s="3">
        <v>41.268000000000001</v>
      </c>
      <c r="F35" s="3">
        <v>9.7600000000000104</v>
      </c>
      <c r="G35" s="3">
        <v>20</v>
      </c>
      <c r="K35" s="4">
        <f>E35+F35+G35+H35+J35</f>
        <v>71.02800000000002</v>
      </c>
    </row>
  </sheetData>
  <sortState ref="A1:M34">
    <sortCondition descending="1" ref="K1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C1" sqref="C1:C1048576"/>
    </sheetView>
  </sheetViews>
  <sheetFormatPr defaultRowHeight="13.5"/>
  <cols>
    <col min="3" max="3" width="13" customWidth="1"/>
  </cols>
  <sheetData>
    <row r="1" spans="1:1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45</v>
      </c>
      <c r="B2" s="3">
        <v>1</v>
      </c>
      <c r="C2" s="3">
        <v>1001212461</v>
      </c>
      <c r="D2" s="3" t="s">
        <v>17</v>
      </c>
      <c r="E2" s="3">
        <v>51.952943999999995</v>
      </c>
      <c r="F2" s="3">
        <v>8.9600000000000204</v>
      </c>
      <c r="G2" s="3">
        <v>20</v>
      </c>
      <c r="K2" s="4">
        <f>E2+F2+G2+H2+J2</f>
        <v>80.91294400000001</v>
      </c>
    </row>
    <row r="3" spans="1:11" s="3" customFormat="1">
      <c r="A3" s="3" t="s">
        <v>45</v>
      </c>
      <c r="B3" s="3">
        <v>2</v>
      </c>
      <c r="C3" s="3">
        <v>1001212368</v>
      </c>
      <c r="D3" s="3" t="s">
        <v>116</v>
      </c>
      <c r="E3" s="3">
        <v>50.082360000000001</v>
      </c>
      <c r="F3" s="3">
        <v>9.5200000000000102</v>
      </c>
      <c r="G3" s="3">
        <v>20</v>
      </c>
      <c r="K3" s="4">
        <f>E3+F3+G3+H3+J3</f>
        <v>79.602360000000004</v>
      </c>
    </row>
    <row r="4" spans="1:11" s="3" customFormat="1">
      <c r="A4" s="3" t="s">
        <v>28</v>
      </c>
      <c r="B4" s="3">
        <v>3</v>
      </c>
      <c r="C4" s="6" t="s">
        <v>85</v>
      </c>
      <c r="D4" s="6" t="s">
        <v>115</v>
      </c>
      <c r="E4" s="3">
        <v>49.982608695652168</v>
      </c>
      <c r="F4" s="3">
        <v>9.2000000000000206</v>
      </c>
      <c r="G4" s="3">
        <v>20</v>
      </c>
      <c r="K4" s="4">
        <f>SUM(E4:J4)</f>
        <v>79.182608695652192</v>
      </c>
    </row>
    <row r="5" spans="1:11" s="3" customFormat="1">
      <c r="A5" s="3" t="s">
        <v>21</v>
      </c>
      <c r="B5" s="3">
        <v>4</v>
      </c>
      <c r="C5" s="3">
        <v>1001212371</v>
      </c>
      <c r="D5" s="3" t="s">
        <v>116</v>
      </c>
      <c r="E5" s="3">
        <v>48.412500000000001</v>
      </c>
      <c r="F5" s="3">
        <v>8.8800000000000008</v>
      </c>
      <c r="G5" s="3">
        <v>20</v>
      </c>
      <c r="H5" s="3">
        <v>0</v>
      </c>
      <c r="I5" s="3">
        <v>0</v>
      </c>
      <c r="J5" s="3">
        <v>0</v>
      </c>
      <c r="K5" s="4">
        <v>77.292500000000004</v>
      </c>
    </row>
  </sheetData>
  <sortState ref="A2:L5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C1" sqref="C1:C1048576"/>
    </sheetView>
  </sheetViews>
  <sheetFormatPr defaultRowHeight="13.5"/>
  <cols>
    <col min="3" max="3" width="13.375" customWidth="1"/>
  </cols>
  <sheetData>
    <row r="1" spans="1:1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27</v>
      </c>
      <c r="B2" s="3">
        <v>1</v>
      </c>
      <c r="C2" s="6" t="s">
        <v>90</v>
      </c>
      <c r="D2" s="6" t="s">
        <v>118</v>
      </c>
      <c r="E2" s="3">
        <v>55.65</v>
      </c>
      <c r="F2" s="3">
        <v>9.0800000000000196</v>
      </c>
      <c r="G2" s="3">
        <v>20</v>
      </c>
      <c r="K2" s="4">
        <f>SUM(E2:J2)</f>
        <v>84.730000000000018</v>
      </c>
    </row>
    <row r="3" spans="1:11" s="3" customFormat="1">
      <c r="A3" s="3" t="s">
        <v>27</v>
      </c>
      <c r="B3" s="3">
        <v>2</v>
      </c>
      <c r="C3" s="6" t="s">
        <v>68</v>
      </c>
      <c r="D3" s="6" t="s">
        <v>118</v>
      </c>
      <c r="E3" s="3">
        <v>55.05</v>
      </c>
      <c r="F3" s="3">
        <v>9.5800000000000107</v>
      </c>
      <c r="G3" s="3">
        <v>20</v>
      </c>
      <c r="K3" s="4">
        <f>SUM(E3:J3)</f>
        <v>84.63000000000001</v>
      </c>
    </row>
    <row r="4" spans="1:11" s="3" customFormat="1">
      <c r="A4" s="3" t="s">
        <v>44</v>
      </c>
      <c r="B4" s="3">
        <v>3</v>
      </c>
      <c r="C4" s="3">
        <v>1001212231</v>
      </c>
      <c r="D4" s="3" t="s">
        <v>117</v>
      </c>
      <c r="E4" s="3">
        <v>54.6</v>
      </c>
      <c r="F4" s="3">
        <v>9.92</v>
      </c>
      <c r="G4" s="3">
        <v>20</v>
      </c>
      <c r="K4" s="4">
        <f>E4+F4+G4+H4+J4</f>
        <v>84.52</v>
      </c>
    </row>
    <row r="5" spans="1:11" s="3" customFormat="1">
      <c r="A5" s="3" t="s">
        <v>44</v>
      </c>
      <c r="B5" s="3">
        <v>4</v>
      </c>
      <c r="C5" s="3">
        <v>1001212299</v>
      </c>
      <c r="D5" s="3" t="s">
        <v>117</v>
      </c>
      <c r="E5" s="3">
        <v>53.85</v>
      </c>
      <c r="F5" s="3">
        <v>9.98</v>
      </c>
      <c r="G5" s="3">
        <v>20</v>
      </c>
      <c r="H5" s="3">
        <v>0.47</v>
      </c>
      <c r="K5" s="4">
        <f>E5+F5+G5+H5+J5</f>
        <v>84.3</v>
      </c>
    </row>
    <row r="6" spans="1:11" s="3" customFormat="1">
      <c r="A6" s="3" t="s">
        <v>27</v>
      </c>
      <c r="B6" s="3">
        <v>5</v>
      </c>
      <c r="C6" s="6" t="s">
        <v>77</v>
      </c>
      <c r="D6" s="8" t="s">
        <v>118</v>
      </c>
      <c r="E6" s="3">
        <v>54.449999999999996</v>
      </c>
      <c r="F6" s="3">
        <v>9.4200000000000106</v>
      </c>
      <c r="G6" s="3">
        <v>20</v>
      </c>
      <c r="K6" s="4">
        <f>SUM(E6:J6)</f>
        <v>83.87</v>
      </c>
    </row>
    <row r="7" spans="1:11" s="3" customFormat="1">
      <c r="A7" s="3" t="s">
        <v>20</v>
      </c>
      <c r="B7" s="3">
        <v>6</v>
      </c>
      <c r="C7" s="3">
        <v>1001212275</v>
      </c>
      <c r="D7" s="3" t="s">
        <v>117</v>
      </c>
      <c r="E7" s="3">
        <v>54.6</v>
      </c>
      <c r="F7" s="3">
        <v>9.14</v>
      </c>
      <c r="G7" s="3">
        <v>20</v>
      </c>
      <c r="H7" s="3">
        <v>0</v>
      </c>
      <c r="I7" s="3">
        <v>0</v>
      </c>
      <c r="J7" s="3">
        <v>0</v>
      </c>
      <c r="K7" s="4">
        <v>83.740000000000009</v>
      </c>
    </row>
    <row r="8" spans="1:11" s="3" customFormat="1">
      <c r="A8" s="3" t="s">
        <v>23</v>
      </c>
      <c r="B8" s="3">
        <v>7</v>
      </c>
      <c r="C8" s="3">
        <v>1001212423</v>
      </c>
      <c r="D8" s="3" t="s">
        <v>117</v>
      </c>
      <c r="E8" s="3">
        <v>53.4</v>
      </c>
      <c r="F8" s="3">
        <v>8.82</v>
      </c>
      <c r="G8" s="3">
        <v>20</v>
      </c>
      <c r="J8" s="3">
        <v>0.83</v>
      </c>
      <c r="K8" s="4">
        <f>SUM(E8:J8)</f>
        <v>83.05</v>
      </c>
    </row>
    <row r="9" spans="1:11" s="3" customFormat="1">
      <c r="A9" s="3" t="s">
        <v>27</v>
      </c>
      <c r="B9" s="3">
        <v>8</v>
      </c>
      <c r="C9" s="6" t="s">
        <v>84</v>
      </c>
      <c r="D9" s="6" t="s">
        <v>118</v>
      </c>
      <c r="E9" s="3">
        <v>53.699999999999996</v>
      </c>
      <c r="F9" s="3">
        <v>9.2200000000000202</v>
      </c>
      <c r="G9" s="3">
        <v>20</v>
      </c>
      <c r="K9" s="4">
        <f>SUM(E9:J9)</f>
        <v>82.920000000000016</v>
      </c>
    </row>
    <row r="10" spans="1:11" s="3" customFormat="1">
      <c r="A10" s="3" t="s">
        <v>27</v>
      </c>
      <c r="B10" s="3">
        <v>9</v>
      </c>
      <c r="C10" s="6" t="s">
        <v>83</v>
      </c>
      <c r="D10" s="8" t="s">
        <v>118</v>
      </c>
      <c r="E10" s="3">
        <v>53.25</v>
      </c>
      <c r="F10" s="3">
        <v>9.2400000000000198</v>
      </c>
      <c r="G10" s="3">
        <v>20</v>
      </c>
      <c r="K10" s="4">
        <f>SUM(E10:J10)</f>
        <v>82.490000000000023</v>
      </c>
    </row>
    <row r="11" spans="1:11" s="3" customFormat="1">
      <c r="A11" s="3" t="s">
        <v>27</v>
      </c>
      <c r="B11" s="3">
        <v>10</v>
      </c>
      <c r="C11" s="6" t="s">
        <v>93</v>
      </c>
      <c r="D11" s="6" t="s">
        <v>118</v>
      </c>
      <c r="E11" s="3">
        <v>53.4</v>
      </c>
      <c r="F11" s="3">
        <v>9.0200000000000191</v>
      </c>
      <c r="G11" s="3">
        <v>20</v>
      </c>
      <c r="K11" s="4">
        <f>SUM(E11:J11)</f>
        <v>82.420000000000016</v>
      </c>
    </row>
    <row r="12" spans="1:11" s="3" customFormat="1">
      <c r="A12" s="3" t="s">
        <v>23</v>
      </c>
      <c r="B12" s="3">
        <v>11</v>
      </c>
      <c r="C12" s="3">
        <v>1001212419</v>
      </c>
      <c r="D12" s="3" t="s">
        <v>117</v>
      </c>
      <c r="E12" s="3">
        <v>53.1</v>
      </c>
      <c r="F12" s="3">
        <v>8.92</v>
      </c>
      <c r="G12" s="3">
        <v>20</v>
      </c>
      <c r="K12" s="4">
        <f>SUM(E12:J12)</f>
        <v>82.02000000000001</v>
      </c>
    </row>
    <row r="13" spans="1:11" s="3" customFormat="1">
      <c r="A13" s="3" t="s">
        <v>44</v>
      </c>
      <c r="B13" s="3">
        <v>12</v>
      </c>
      <c r="C13" s="3">
        <v>1001212239</v>
      </c>
      <c r="D13" s="3" t="s">
        <v>69</v>
      </c>
      <c r="E13" s="3">
        <v>36.54</v>
      </c>
      <c r="F13" s="3">
        <v>9.9600000000000009</v>
      </c>
      <c r="G13" s="3">
        <v>20</v>
      </c>
      <c r="K13" s="4">
        <f>E13+F13+G13+H13+J13</f>
        <v>66.5</v>
      </c>
    </row>
  </sheetData>
  <sortState ref="A2:L13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C1" sqref="C1:C1048576"/>
    </sheetView>
  </sheetViews>
  <sheetFormatPr defaultRowHeight="13.5"/>
  <cols>
    <col min="3" max="3" width="11.5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2" s="3" customFormat="1">
      <c r="A2" s="3" t="s">
        <v>24</v>
      </c>
      <c r="B2" s="3">
        <v>1</v>
      </c>
      <c r="C2" s="3">
        <v>1001212333</v>
      </c>
      <c r="D2" s="3" t="s">
        <v>119</v>
      </c>
      <c r="E2" s="3">
        <v>53.6</v>
      </c>
      <c r="F2" s="3">
        <v>9.82</v>
      </c>
      <c r="G2" s="3">
        <v>20</v>
      </c>
      <c r="J2" s="3">
        <v>0.5</v>
      </c>
      <c r="K2" s="4">
        <f>SUM(E2:J2)</f>
        <v>83.92</v>
      </c>
      <c r="L2" s="5"/>
    </row>
    <row r="3" spans="1:12" s="3" customFormat="1">
      <c r="A3" s="3" t="s">
        <v>24</v>
      </c>
      <c r="B3" s="3">
        <v>2</v>
      </c>
      <c r="C3" s="3">
        <v>1001212221</v>
      </c>
      <c r="D3" s="3" t="s">
        <v>119</v>
      </c>
      <c r="E3" s="3">
        <v>53.53</v>
      </c>
      <c r="F3" s="3">
        <v>9.58</v>
      </c>
      <c r="G3" s="3">
        <v>20</v>
      </c>
      <c r="K3" s="4">
        <f>SUM(E3:J3)</f>
        <v>83.11</v>
      </c>
    </row>
    <row r="4" spans="1:12" s="3" customFormat="1">
      <c r="A4" s="3" t="s">
        <v>24</v>
      </c>
      <c r="B4" s="3">
        <v>3</v>
      </c>
      <c r="C4" s="3">
        <v>1001212278</v>
      </c>
      <c r="D4" s="3" t="s">
        <v>119</v>
      </c>
      <c r="E4" s="3">
        <v>52.93</v>
      </c>
      <c r="F4" s="3">
        <v>9.52</v>
      </c>
      <c r="G4" s="3">
        <v>20</v>
      </c>
      <c r="K4" s="4">
        <f>SUM(E4:J4)</f>
        <v>82.45</v>
      </c>
    </row>
    <row r="5" spans="1:12" s="3" customFormat="1">
      <c r="A5" s="3" t="s">
        <v>21</v>
      </c>
      <c r="B5" s="3">
        <v>4</v>
      </c>
      <c r="C5" s="3">
        <v>1001212263</v>
      </c>
      <c r="D5" s="3" t="s">
        <v>119</v>
      </c>
      <c r="E5" s="3">
        <v>51.866639999999997</v>
      </c>
      <c r="F5" s="3">
        <v>9.52</v>
      </c>
      <c r="G5" s="3">
        <v>20</v>
      </c>
      <c r="H5" s="3">
        <v>0.06</v>
      </c>
      <c r="I5" s="3">
        <v>0</v>
      </c>
      <c r="J5" s="3">
        <v>0</v>
      </c>
      <c r="K5" s="4">
        <v>81.446640000000002</v>
      </c>
    </row>
    <row r="6" spans="1:12" s="3" customFormat="1">
      <c r="A6" s="3" t="s">
        <v>24</v>
      </c>
      <c r="B6" s="3">
        <v>5</v>
      </c>
      <c r="C6" s="3">
        <v>1001212377</v>
      </c>
      <c r="D6" s="3" t="s">
        <v>119</v>
      </c>
      <c r="E6" s="3">
        <v>51.13</v>
      </c>
      <c r="F6" s="3">
        <v>9</v>
      </c>
      <c r="G6" s="3">
        <v>20</v>
      </c>
      <c r="K6" s="4">
        <f>SUM(E6:J6)</f>
        <v>80.13</v>
      </c>
    </row>
  </sheetData>
  <sortState ref="A2:L6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13" workbookViewId="0">
      <selection activeCell="C1" sqref="C1:C1048576"/>
    </sheetView>
  </sheetViews>
  <sheetFormatPr defaultRowHeight="13.5"/>
  <cols>
    <col min="3" max="3" width="12.5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2" s="3" customFormat="1">
      <c r="A2" s="3" t="s">
        <v>27</v>
      </c>
      <c r="B2" s="3">
        <v>1</v>
      </c>
      <c r="C2" s="6" t="s">
        <v>59</v>
      </c>
      <c r="D2" s="3" t="s">
        <v>120</v>
      </c>
      <c r="E2" s="3">
        <v>53.541176470588233</v>
      </c>
      <c r="F2" s="3">
        <v>9.8800000000000008</v>
      </c>
      <c r="G2" s="3">
        <v>20</v>
      </c>
      <c r="J2" s="3">
        <v>1.1000000000000001</v>
      </c>
      <c r="K2" s="4">
        <f>SUM(E2:J2)</f>
        <v>84.52117647058823</v>
      </c>
    </row>
    <row r="3" spans="1:12" s="3" customFormat="1">
      <c r="A3" s="3" t="s">
        <v>20</v>
      </c>
      <c r="B3" s="3">
        <v>2</v>
      </c>
      <c r="C3" s="3">
        <v>1001212343</v>
      </c>
      <c r="D3" s="3" t="s">
        <v>120</v>
      </c>
      <c r="E3" s="3">
        <v>52.588200000000001</v>
      </c>
      <c r="F3" s="3">
        <v>8.82</v>
      </c>
      <c r="G3" s="3">
        <v>20</v>
      </c>
      <c r="H3" s="3">
        <v>7.0000000000000007E-2</v>
      </c>
      <c r="I3" s="3">
        <v>0</v>
      </c>
      <c r="J3" s="3">
        <v>1.867</v>
      </c>
      <c r="K3" s="4">
        <v>83.345199999999991</v>
      </c>
    </row>
    <row r="4" spans="1:12" s="3" customFormat="1">
      <c r="A4" s="3" t="s">
        <v>23</v>
      </c>
      <c r="B4" s="3">
        <v>3</v>
      </c>
      <c r="C4" s="3">
        <v>1001212337</v>
      </c>
      <c r="D4" s="3" t="s">
        <v>120</v>
      </c>
      <c r="E4" s="3">
        <v>51.67</v>
      </c>
      <c r="F4" s="3">
        <v>9.98</v>
      </c>
      <c r="G4" s="3">
        <v>20</v>
      </c>
      <c r="H4" s="3">
        <v>0.06</v>
      </c>
      <c r="I4" s="3">
        <v>1</v>
      </c>
      <c r="K4" s="4">
        <f>SUM(E4:J4)</f>
        <v>82.710000000000008</v>
      </c>
    </row>
    <row r="5" spans="1:12" s="3" customFormat="1">
      <c r="A5" s="3" t="s">
        <v>20</v>
      </c>
      <c r="B5" s="3">
        <v>4</v>
      </c>
      <c r="C5" s="3">
        <v>1001212404</v>
      </c>
      <c r="D5" s="3" t="s">
        <v>120</v>
      </c>
      <c r="E5" s="3">
        <v>52.655999999999999</v>
      </c>
      <c r="F5" s="3">
        <v>9.58</v>
      </c>
      <c r="G5" s="3">
        <v>20</v>
      </c>
      <c r="H5" s="3">
        <v>0.25</v>
      </c>
      <c r="I5" s="3">
        <v>0</v>
      </c>
      <c r="J5" s="3">
        <v>0</v>
      </c>
      <c r="K5" s="4">
        <v>82.48599999999999</v>
      </c>
    </row>
    <row r="6" spans="1:12" s="3" customFormat="1">
      <c r="A6" s="3" t="s">
        <v>44</v>
      </c>
      <c r="B6" s="3">
        <v>5</v>
      </c>
      <c r="C6" s="3">
        <v>1001212441</v>
      </c>
      <c r="D6" s="3" t="s">
        <v>120</v>
      </c>
      <c r="E6" s="3">
        <v>52.976399999999998</v>
      </c>
      <c r="F6" s="3">
        <v>9.5000000000000107</v>
      </c>
      <c r="G6" s="3">
        <v>20</v>
      </c>
      <c r="K6" s="4">
        <f>E6+F6+G6+H6+J6</f>
        <v>82.476400000000012</v>
      </c>
    </row>
    <row r="7" spans="1:12" s="3" customFormat="1">
      <c r="A7" s="3" t="s">
        <v>20</v>
      </c>
      <c r="B7" s="3">
        <v>6</v>
      </c>
      <c r="C7" s="3">
        <v>1001212331</v>
      </c>
      <c r="D7" s="3" t="s">
        <v>120</v>
      </c>
      <c r="E7" s="3">
        <v>52.271999999999998</v>
      </c>
      <c r="F7" s="3">
        <v>9.76</v>
      </c>
      <c r="G7" s="3">
        <v>20</v>
      </c>
      <c r="H7" s="3">
        <v>0</v>
      </c>
      <c r="I7" s="3">
        <v>0</v>
      </c>
      <c r="J7" s="3">
        <v>0</v>
      </c>
      <c r="K7" s="4">
        <v>82.031999999999996</v>
      </c>
    </row>
    <row r="8" spans="1:12" s="3" customFormat="1">
      <c r="A8" s="3" t="s">
        <v>23</v>
      </c>
      <c r="B8" s="3">
        <v>7</v>
      </c>
      <c r="C8" s="3">
        <v>1001212330</v>
      </c>
      <c r="D8" s="3" t="s">
        <v>120</v>
      </c>
      <c r="E8" s="3">
        <v>50.65</v>
      </c>
      <c r="F8" s="3">
        <v>9.7799999999999994</v>
      </c>
      <c r="G8" s="3">
        <v>20</v>
      </c>
      <c r="J8" s="3">
        <v>1</v>
      </c>
      <c r="K8" s="4">
        <f>SUM(E8:J8)</f>
        <v>81.430000000000007</v>
      </c>
    </row>
    <row r="9" spans="1:12" s="3" customFormat="1">
      <c r="A9" s="3" t="s">
        <v>44</v>
      </c>
      <c r="B9" s="3">
        <v>8</v>
      </c>
      <c r="C9" s="3">
        <v>1001212445</v>
      </c>
      <c r="D9" s="3" t="s">
        <v>120</v>
      </c>
      <c r="E9" s="3">
        <v>52.129440000000002</v>
      </c>
      <c r="F9" s="3">
        <v>9.1000000000000192</v>
      </c>
      <c r="G9" s="3">
        <v>20</v>
      </c>
      <c r="J9" s="3">
        <v>0.1</v>
      </c>
      <c r="K9" s="4">
        <f>E9+F9+G9+H9+J9</f>
        <v>81.329440000000019</v>
      </c>
    </row>
    <row r="10" spans="1:12" s="3" customFormat="1">
      <c r="A10" s="3" t="s">
        <v>44</v>
      </c>
      <c r="B10" s="3">
        <v>9</v>
      </c>
      <c r="C10" s="3">
        <v>1001212307</v>
      </c>
      <c r="D10" s="3" t="s">
        <v>120</v>
      </c>
      <c r="E10" s="3">
        <v>51.952943999999995</v>
      </c>
      <c r="F10" s="3">
        <v>9.3600000000000101</v>
      </c>
      <c r="G10" s="3">
        <v>20</v>
      </c>
      <c r="K10" s="4">
        <f>E10+F10+G10+H10+J10</f>
        <v>81.312944000000002</v>
      </c>
    </row>
    <row r="11" spans="1:12" s="3" customFormat="1">
      <c r="A11" s="3" t="s">
        <v>23</v>
      </c>
      <c r="B11" s="3">
        <v>10</v>
      </c>
      <c r="C11" s="3">
        <v>1001212265</v>
      </c>
      <c r="D11" s="3" t="s">
        <v>120</v>
      </c>
      <c r="E11" s="3">
        <v>51.6</v>
      </c>
      <c r="F11" s="3">
        <v>9.6999999999999993</v>
      </c>
      <c r="G11" s="3">
        <v>20</v>
      </c>
      <c r="K11" s="4">
        <f>SUM(E11:J11)</f>
        <v>81.3</v>
      </c>
    </row>
    <row r="12" spans="1:12" s="3" customFormat="1">
      <c r="A12" s="3" t="s">
        <v>27</v>
      </c>
      <c r="B12" s="3">
        <v>11</v>
      </c>
      <c r="C12" s="6" t="s">
        <v>88</v>
      </c>
      <c r="D12" s="3" t="s">
        <v>120</v>
      </c>
      <c r="E12" s="3">
        <v>52.094117647058823</v>
      </c>
      <c r="F12" s="3">
        <v>9.1400000000000201</v>
      </c>
      <c r="G12" s="3">
        <v>20</v>
      </c>
      <c r="K12" s="4">
        <f>SUM(E12:J12)</f>
        <v>81.234117647058838</v>
      </c>
    </row>
    <row r="13" spans="1:12" s="3" customFormat="1">
      <c r="A13" s="3" t="s">
        <v>44</v>
      </c>
      <c r="B13" s="3">
        <v>12</v>
      </c>
      <c r="C13" s="3">
        <v>1001212473</v>
      </c>
      <c r="D13" s="3" t="s">
        <v>120</v>
      </c>
      <c r="E13" s="3">
        <v>51.18</v>
      </c>
      <c r="F13" s="3">
        <v>10</v>
      </c>
      <c r="G13" s="3">
        <v>20</v>
      </c>
      <c r="K13" s="4">
        <f>E13+F13+G13+H13+J13</f>
        <v>81.180000000000007</v>
      </c>
    </row>
    <row r="14" spans="1:12" s="3" customFormat="1">
      <c r="A14" s="3" t="s">
        <v>23</v>
      </c>
      <c r="B14" s="3">
        <v>13</v>
      </c>
      <c r="C14" s="3">
        <v>1001212256</v>
      </c>
      <c r="D14" s="3" t="s">
        <v>120</v>
      </c>
      <c r="E14" s="3">
        <v>51.78</v>
      </c>
      <c r="F14" s="3">
        <v>9.2799999999999994</v>
      </c>
      <c r="G14" s="3">
        <v>20</v>
      </c>
      <c r="K14" s="4">
        <f>SUM(E14:J14)</f>
        <v>81.06</v>
      </c>
    </row>
    <row r="15" spans="1:12" s="3" customFormat="1">
      <c r="A15" s="3" t="s">
        <v>44</v>
      </c>
      <c r="B15" s="3">
        <v>14</v>
      </c>
      <c r="C15" s="3">
        <v>1001212210</v>
      </c>
      <c r="D15" s="3" t="s">
        <v>120</v>
      </c>
      <c r="E15" s="3">
        <v>51.6</v>
      </c>
      <c r="F15" s="3">
        <v>9.4000000000000092</v>
      </c>
      <c r="G15" s="3">
        <v>20</v>
      </c>
      <c r="K15" s="4">
        <f>E15+F15+G15+H15+J15</f>
        <v>81.000000000000014</v>
      </c>
    </row>
    <row r="16" spans="1:12" s="3" customFormat="1">
      <c r="A16" s="3" t="s">
        <v>20</v>
      </c>
      <c r="B16" s="3">
        <v>15</v>
      </c>
      <c r="C16" s="3">
        <v>1001212363</v>
      </c>
      <c r="D16" s="3" t="s">
        <v>120</v>
      </c>
      <c r="E16" s="3">
        <v>51.282353999999998</v>
      </c>
      <c r="F16" s="3">
        <v>9.48</v>
      </c>
      <c r="G16" s="3">
        <v>20</v>
      </c>
      <c r="H16" s="3">
        <v>0</v>
      </c>
      <c r="I16" s="3">
        <v>0</v>
      </c>
      <c r="J16" s="3">
        <v>0</v>
      </c>
      <c r="K16" s="4">
        <v>80.762354000000002</v>
      </c>
      <c r="L16" s="5">
        <v>0.6</v>
      </c>
    </row>
    <row r="17" spans="1:13" s="3" customFormat="1">
      <c r="A17" s="3" t="s">
        <v>27</v>
      </c>
      <c r="B17" s="3">
        <v>16</v>
      </c>
      <c r="C17" s="6" t="s">
        <v>75</v>
      </c>
      <c r="D17" s="3" t="s">
        <v>120</v>
      </c>
      <c r="E17" s="3">
        <v>51.28235294117647</v>
      </c>
      <c r="F17" s="3">
        <v>9.4600000000000097</v>
      </c>
      <c r="G17" s="3">
        <v>20</v>
      </c>
      <c r="K17" s="4">
        <f>SUM(E17:J17)</f>
        <v>80.742352941176478</v>
      </c>
    </row>
    <row r="18" spans="1:13" s="3" customFormat="1">
      <c r="A18" s="3" t="s">
        <v>27</v>
      </c>
      <c r="B18" s="3">
        <v>17</v>
      </c>
      <c r="C18" s="6" t="s">
        <v>67</v>
      </c>
      <c r="D18" s="3" t="s">
        <v>120</v>
      </c>
      <c r="E18" s="3">
        <v>50.964705882352938</v>
      </c>
      <c r="F18" s="3">
        <v>9.6000000000000103</v>
      </c>
      <c r="G18" s="3">
        <v>20</v>
      </c>
      <c r="K18" s="4">
        <f>SUM(E18:J18)</f>
        <v>80.564705882352939</v>
      </c>
    </row>
    <row r="19" spans="1:13" s="3" customFormat="1">
      <c r="A19" s="3" t="s">
        <v>20</v>
      </c>
      <c r="B19" s="3">
        <v>18</v>
      </c>
      <c r="C19" s="3">
        <v>1001212392</v>
      </c>
      <c r="D19" s="3" t="s">
        <v>120</v>
      </c>
      <c r="E19" s="3">
        <v>49.98</v>
      </c>
      <c r="F19" s="3">
        <v>9.44</v>
      </c>
      <c r="G19" s="3">
        <v>20</v>
      </c>
      <c r="H19" s="3">
        <v>0</v>
      </c>
      <c r="I19" s="3">
        <v>0</v>
      </c>
      <c r="J19" s="3">
        <v>0.9</v>
      </c>
      <c r="K19" s="4">
        <v>80.319999999999993</v>
      </c>
    </row>
    <row r="20" spans="1:13" s="3" customFormat="1">
      <c r="A20" s="3" t="s">
        <v>27</v>
      </c>
      <c r="B20" s="3">
        <v>19</v>
      </c>
      <c r="C20" s="6" t="s">
        <v>80</v>
      </c>
      <c r="D20" s="3" t="s">
        <v>120</v>
      </c>
      <c r="E20" s="3">
        <v>50.682352941176468</v>
      </c>
      <c r="F20" s="3">
        <v>9.3600000000000101</v>
      </c>
      <c r="G20" s="3">
        <v>20</v>
      </c>
      <c r="K20" s="4">
        <f>SUM(E20:J20)</f>
        <v>80.042352941176475</v>
      </c>
    </row>
    <row r="21" spans="1:13" s="3" customFormat="1">
      <c r="A21" s="3" t="s">
        <v>27</v>
      </c>
      <c r="B21" s="3">
        <v>20</v>
      </c>
      <c r="C21" s="6" t="s">
        <v>65</v>
      </c>
      <c r="D21" s="3" t="s">
        <v>120</v>
      </c>
      <c r="E21" s="3">
        <v>50.364705882352936</v>
      </c>
      <c r="F21" s="3">
        <v>9.6600000000000108</v>
      </c>
      <c r="G21" s="3">
        <v>20</v>
      </c>
      <c r="K21" s="4">
        <f>SUM(E21:J21)</f>
        <v>80.024705882352947</v>
      </c>
    </row>
    <row r="22" spans="1:13" s="3" customFormat="1">
      <c r="A22" s="3" t="s">
        <v>44</v>
      </c>
      <c r="B22" s="3">
        <v>21</v>
      </c>
      <c r="C22" s="3">
        <v>1001212393</v>
      </c>
      <c r="D22" s="3" t="s">
        <v>120</v>
      </c>
      <c r="E22" s="3">
        <v>50.856000000000002</v>
      </c>
      <c r="F22" s="3">
        <v>8.98000000000002</v>
      </c>
      <c r="G22" s="3">
        <v>20</v>
      </c>
      <c r="K22" s="4">
        <f>E22+F22+G22+H22+J22</f>
        <v>79.836000000000013</v>
      </c>
    </row>
    <row r="23" spans="1:13" s="3" customFormat="1">
      <c r="A23" s="3" t="s">
        <v>27</v>
      </c>
      <c r="B23" s="3">
        <v>22</v>
      </c>
      <c r="C23" s="6" t="s">
        <v>89</v>
      </c>
      <c r="D23" s="3" t="s">
        <v>120</v>
      </c>
      <c r="E23" s="3">
        <v>50.258823529411764</v>
      </c>
      <c r="F23" s="3">
        <v>9.1200000000000205</v>
      </c>
      <c r="G23" s="3">
        <v>20</v>
      </c>
      <c r="K23" s="4">
        <f>SUM(E23:J23)</f>
        <v>79.37882352941179</v>
      </c>
    </row>
    <row r="24" spans="1:13" s="3" customFormat="1">
      <c r="A24" s="3" t="s">
        <v>44</v>
      </c>
      <c r="B24" s="3">
        <v>23</v>
      </c>
      <c r="C24" s="3">
        <v>1001212453</v>
      </c>
      <c r="D24" s="3" t="s">
        <v>120</v>
      </c>
      <c r="E24" s="3">
        <v>49.305882352941175</v>
      </c>
      <c r="F24" s="3">
        <v>9.8800000000000008</v>
      </c>
      <c r="G24" s="3">
        <v>20</v>
      </c>
      <c r="K24" s="4">
        <f>E24+F24+G24+H24+J24</f>
        <v>79.185882352941178</v>
      </c>
    </row>
    <row r="25" spans="1:13" s="3" customFormat="1">
      <c r="A25" s="3" t="s">
        <v>44</v>
      </c>
      <c r="B25" s="3">
        <v>24</v>
      </c>
      <c r="C25" s="3">
        <v>1001212311</v>
      </c>
      <c r="D25" s="3" t="s">
        <v>120</v>
      </c>
      <c r="E25" s="3">
        <v>49.395176399999997</v>
      </c>
      <c r="F25" s="3">
        <v>9.2000000000000206</v>
      </c>
      <c r="G25" s="3">
        <v>20</v>
      </c>
      <c r="K25" s="4">
        <f>E25+F25+G25+H25+J25</f>
        <v>78.595176400000014</v>
      </c>
    </row>
    <row r="26" spans="1:13" s="3" customFormat="1">
      <c r="A26" s="3" t="s">
        <v>44</v>
      </c>
      <c r="B26" s="3">
        <v>25</v>
      </c>
      <c r="C26" s="3">
        <v>1001212449</v>
      </c>
      <c r="D26" s="3" t="s">
        <v>120</v>
      </c>
      <c r="E26" s="3">
        <v>48.741174000000001</v>
      </c>
      <c r="F26" s="3">
        <v>9.7000000000000099</v>
      </c>
      <c r="G26" s="3">
        <v>20</v>
      </c>
      <c r="K26" s="4">
        <f>E26+F26+G26+H26+J26</f>
        <v>78.441174000000018</v>
      </c>
    </row>
    <row r="27" spans="1:13" s="3" customFormat="1">
      <c r="A27" s="3" t="s">
        <v>27</v>
      </c>
      <c r="B27" s="3">
        <v>26</v>
      </c>
      <c r="C27" s="6" t="s">
        <v>94</v>
      </c>
      <c r="D27" s="3" t="s">
        <v>120</v>
      </c>
      <c r="E27" s="3">
        <v>49.199999999999996</v>
      </c>
      <c r="F27" s="3">
        <v>9.0000000000000195</v>
      </c>
      <c r="G27" s="3">
        <v>20</v>
      </c>
      <c r="K27" s="4">
        <f>SUM(E27:J27)</f>
        <v>78.200000000000017</v>
      </c>
    </row>
    <row r="28" spans="1:13" s="3" customFormat="1">
      <c r="A28" s="3" t="s">
        <v>20</v>
      </c>
      <c r="B28" s="3">
        <v>27</v>
      </c>
      <c r="C28" s="3">
        <v>1001212323</v>
      </c>
      <c r="D28" s="3" t="s">
        <v>120</v>
      </c>
      <c r="E28" s="3">
        <v>48.847056000000002</v>
      </c>
      <c r="F28" s="3">
        <v>9.1999999999999993</v>
      </c>
      <c r="G28" s="3">
        <v>20</v>
      </c>
      <c r="H28" s="3">
        <v>0</v>
      </c>
      <c r="I28" s="3">
        <v>0</v>
      </c>
      <c r="J28" s="3">
        <v>0</v>
      </c>
      <c r="K28" s="4">
        <v>78.047055999999998</v>
      </c>
    </row>
    <row r="29" spans="1:13" s="3" customFormat="1">
      <c r="A29" s="3" t="s">
        <v>20</v>
      </c>
      <c r="B29" s="3">
        <v>28</v>
      </c>
      <c r="C29" s="3">
        <v>1001212315</v>
      </c>
      <c r="D29" s="3" t="s">
        <v>120</v>
      </c>
      <c r="E29" s="3">
        <v>46.446353999999999</v>
      </c>
      <c r="F29" s="3">
        <v>9.36</v>
      </c>
      <c r="G29" s="3">
        <v>20</v>
      </c>
      <c r="H29" s="3">
        <v>0.7</v>
      </c>
      <c r="I29" s="3">
        <v>0</v>
      </c>
      <c r="J29" s="3">
        <v>0</v>
      </c>
      <c r="K29" s="4">
        <v>76.506354000000002</v>
      </c>
      <c r="M29" s="3" t="s">
        <v>121</v>
      </c>
    </row>
  </sheetData>
  <sortState ref="A1:N29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C1" sqref="C1:C1048576"/>
    </sheetView>
  </sheetViews>
  <sheetFormatPr defaultRowHeight="13.5"/>
  <cols>
    <col min="3" max="3" width="12.75" customWidth="1"/>
    <col min="4" max="4" width="16.25" customWidth="1"/>
  </cols>
  <sheetData>
    <row r="1" spans="1:1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7" customFormat="1">
      <c r="A2" s="7" t="s">
        <v>54</v>
      </c>
      <c r="B2" s="7">
        <v>1</v>
      </c>
      <c r="C2" s="7">
        <v>1001212434</v>
      </c>
      <c r="D2" s="7" t="s">
        <v>48</v>
      </c>
      <c r="E2" s="7">
        <v>55.98</v>
      </c>
      <c r="F2" s="7">
        <v>9.98</v>
      </c>
      <c r="G2" s="7">
        <v>20</v>
      </c>
      <c r="K2" s="7">
        <v>85.96</v>
      </c>
    </row>
    <row r="3" spans="1:11" s="7" customFormat="1">
      <c r="A3" s="7" t="s">
        <v>54</v>
      </c>
      <c r="B3" s="7">
        <v>2</v>
      </c>
      <c r="C3" s="7">
        <v>1001212373</v>
      </c>
      <c r="D3" s="7" t="s">
        <v>48</v>
      </c>
      <c r="E3" s="7">
        <v>55.26</v>
      </c>
      <c r="F3" s="7">
        <v>9.18</v>
      </c>
      <c r="G3" s="7">
        <v>20</v>
      </c>
      <c r="K3" s="7">
        <v>84.44</v>
      </c>
    </row>
    <row r="4" spans="1:11" s="7" customFormat="1">
      <c r="A4" s="7" t="s">
        <v>54</v>
      </c>
      <c r="B4" s="7">
        <v>3</v>
      </c>
      <c r="C4" s="7">
        <v>1001212274</v>
      </c>
      <c r="D4" s="7" t="s">
        <v>48</v>
      </c>
      <c r="E4" s="7">
        <v>54.66</v>
      </c>
      <c r="F4" s="7">
        <v>9.6199999999999992</v>
      </c>
      <c r="G4" s="7">
        <v>20</v>
      </c>
      <c r="K4" s="7">
        <v>84.28</v>
      </c>
    </row>
    <row r="5" spans="1:11" s="7" customFormat="1">
      <c r="A5" s="7" t="s">
        <v>54</v>
      </c>
      <c r="B5" s="7">
        <v>4</v>
      </c>
      <c r="C5" s="7">
        <v>1001212341</v>
      </c>
      <c r="D5" s="7" t="s">
        <v>48</v>
      </c>
      <c r="E5" s="7">
        <v>53.37</v>
      </c>
      <c r="F5" s="7">
        <v>9.86</v>
      </c>
      <c r="G5" s="7">
        <v>20</v>
      </c>
      <c r="H5" s="7">
        <v>0.06</v>
      </c>
      <c r="J5" s="7">
        <v>0.5</v>
      </c>
      <c r="K5" s="7">
        <v>83.789999999999992</v>
      </c>
    </row>
    <row r="6" spans="1:11" s="7" customFormat="1">
      <c r="A6" s="7" t="s">
        <v>99</v>
      </c>
      <c r="B6" s="7">
        <v>5</v>
      </c>
      <c r="C6" s="7">
        <v>1001212376</v>
      </c>
      <c r="D6" s="7" t="s">
        <v>48</v>
      </c>
      <c r="E6" s="7">
        <v>53.1</v>
      </c>
      <c r="F6" s="7">
        <v>9.94</v>
      </c>
      <c r="G6" s="7">
        <v>20</v>
      </c>
      <c r="K6" s="7">
        <v>83.039999999999992</v>
      </c>
    </row>
    <row r="7" spans="1:11" s="7" customFormat="1">
      <c r="A7" s="7" t="s">
        <v>49</v>
      </c>
      <c r="B7" s="7">
        <v>6</v>
      </c>
      <c r="C7" s="7">
        <v>1001212448</v>
      </c>
      <c r="D7" s="7" t="s">
        <v>51</v>
      </c>
      <c r="E7" s="7">
        <v>53.28</v>
      </c>
      <c r="F7" s="7">
        <v>8.8000000000000007</v>
      </c>
      <c r="G7" s="7">
        <v>20</v>
      </c>
      <c r="H7" s="7">
        <v>0.39</v>
      </c>
      <c r="I7" s="7">
        <v>0</v>
      </c>
      <c r="J7" s="7">
        <v>0</v>
      </c>
      <c r="K7" s="7">
        <v>82.47</v>
      </c>
    </row>
    <row r="8" spans="1:11" s="7" customFormat="1">
      <c r="A8" s="7" t="s">
        <v>99</v>
      </c>
      <c r="B8" s="7">
        <v>7</v>
      </c>
      <c r="C8" s="7">
        <v>1001212429</v>
      </c>
      <c r="D8" s="7" t="s">
        <v>48</v>
      </c>
      <c r="E8" s="7">
        <v>52.559999999999995</v>
      </c>
      <c r="F8" s="7">
        <v>9.84</v>
      </c>
      <c r="G8" s="7">
        <v>20</v>
      </c>
      <c r="H8" s="7">
        <v>0.06</v>
      </c>
      <c r="K8" s="7">
        <v>82.46</v>
      </c>
    </row>
    <row r="9" spans="1:11" s="7" customFormat="1">
      <c r="A9" s="7" t="s">
        <v>55</v>
      </c>
      <c r="B9" s="7">
        <v>8</v>
      </c>
      <c r="C9" s="7" t="s">
        <v>46</v>
      </c>
      <c r="D9" s="7" t="s">
        <v>48</v>
      </c>
      <c r="E9" s="7">
        <v>52.74</v>
      </c>
      <c r="F9" s="7">
        <v>9.6200000000000099</v>
      </c>
      <c r="G9" s="7">
        <v>20</v>
      </c>
      <c r="K9" s="7">
        <v>82.360000000000014</v>
      </c>
    </row>
    <row r="10" spans="1:11" s="7" customFormat="1">
      <c r="A10" s="7" t="s">
        <v>49</v>
      </c>
      <c r="B10" s="7">
        <v>9</v>
      </c>
      <c r="C10" s="7">
        <v>1001212424</v>
      </c>
      <c r="D10" s="7" t="s">
        <v>51</v>
      </c>
      <c r="E10" s="7">
        <v>52.92</v>
      </c>
      <c r="F10" s="7">
        <v>9.1</v>
      </c>
      <c r="G10" s="7">
        <v>20</v>
      </c>
      <c r="H10" s="7">
        <v>0</v>
      </c>
      <c r="I10" s="7">
        <v>0</v>
      </c>
      <c r="J10" s="7">
        <v>0</v>
      </c>
      <c r="K10" s="7">
        <v>82.02000000000001</v>
      </c>
    </row>
    <row r="11" spans="1:11" s="7" customFormat="1">
      <c r="A11" s="7" t="s">
        <v>49</v>
      </c>
      <c r="B11" s="7">
        <v>10</v>
      </c>
      <c r="C11" s="7">
        <v>1001212416</v>
      </c>
      <c r="D11" s="7" t="s">
        <v>51</v>
      </c>
      <c r="E11" s="7">
        <v>52.68</v>
      </c>
      <c r="F11" s="7">
        <v>9.3000000000000007</v>
      </c>
      <c r="G11" s="7">
        <v>20</v>
      </c>
      <c r="H11" s="7">
        <v>0</v>
      </c>
      <c r="I11" s="7">
        <v>0</v>
      </c>
      <c r="J11" s="7">
        <v>0</v>
      </c>
      <c r="K11" s="7">
        <v>81.98</v>
      </c>
    </row>
    <row r="12" spans="1:11" s="7" customFormat="1">
      <c r="A12" s="7" t="s">
        <v>99</v>
      </c>
      <c r="B12" s="7">
        <v>11</v>
      </c>
      <c r="C12" s="7">
        <v>1001212457</v>
      </c>
      <c r="D12" s="7" t="s">
        <v>48</v>
      </c>
      <c r="E12" s="7">
        <v>53.1</v>
      </c>
      <c r="F12" s="7">
        <v>8.8400000000000194</v>
      </c>
      <c r="G12" s="7">
        <v>20</v>
      </c>
      <c r="K12" s="7">
        <v>81.940000000000026</v>
      </c>
    </row>
    <row r="13" spans="1:11" s="7" customFormat="1">
      <c r="A13" s="7" t="s">
        <v>54</v>
      </c>
      <c r="B13" s="7">
        <v>12</v>
      </c>
      <c r="C13" s="7">
        <v>1001212276</v>
      </c>
      <c r="D13" s="7" t="s">
        <v>48</v>
      </c>
      <c r="E13" s="7">
        <v>52.38</v>
      </c>
      <c r="F13" s="7">
        <v>9.34</v>
      </c>
      <c r="G13" s="7">
        <v>20</v>
      </c>
      <c r="K13" s="7">
        <v>81.72</v>
      </c>
    </row>
    <row r="14" spans="1:11" s="7" customFormat="1">
      <c r="A14" s="7" t="s">
        <v>99</v>
      </c>
      <c r="B14" s="7">
        <v>13</v>
      </c>
      <c r="C14" s="7">
        <v>1001212397</v>
      </c>
      <c r="D14" s="7" t="s">
        <v>48</v>
      </c>
      <c r="E14" s="7">
        <v>51.84</v>
      </c>
      <c r="F14" s="7">
        <v>9.7400000000000109</v>
      </c>
      <c r="G14" s="7">
        <v>20</v>
      </c>
      <c r="K14" s="7">
        <v>81.580000000000013</v>
      </c>
    </row>
    <row r="15" spans="1:11" s="7" customFormat="1">
      <c r="A15" s="7" t="s">
        <v>54</v>
      </c>
      <c r="B15" s="7">
        <v>14</v>
      </c>
      <c r="C15" s="7">
        <v>1001212350</v>
      </c>
      <c r="D15" s="7" t="s">
        <v>48</v>
      </c>
      <c r="E15" s="7">
        <v>52.32</v>
      </c>
      <c r="F15" s="7">
        <v>9.26</v>
      </c>
      <c r="G15" s="7">
        <v>20</v>
      </c>
      <c r="K15" s="7">
        <v>81.58</v>
      </c>
    </row>
    <row r="16" spans="1:11" s="7" customFormat="1">
      <c r="A16" s="7" t="s">
        <v>99</v>
      </c>
      <c r="B16" s="7">
        <v>15</v>
      </c>
      <c r="C16" s="7">
        <v>1001212267</v>
      </c>
      <c r="D16" s="7" t="s">
        <v>48</v>
      </c>
      <c r="E16" s="7">
        <v>52.02</v>
      </c>
      <c r="F16" s="7">
        <v>9.3800000000000097</v>
      </c>
      <c r="G16" s="7">
        <v>20</v>
      </c>
      <c r="K16" s="7">
        <v>81.400000000000006</v>
      </c>
    </row>
    <row r="17" spans="1:11" s="7" customFormat="1">
      <c r="A17" s="7" t="s">
        <v>99</v>
      </c>
      <c r="B17" s="7">
        <v>16</v>
      </c>
      <c r="C17" s="7">
        <v>1001212332</v>
      </c>
      <c r="D17" s="7" t="s">
        <v>48</v>
      </c>
      <c r="E17" s="7">
        <v>51.48</v>
      </c>
      <c r="F17" s="7">
        <v>9.2200000000000202</v>
      </c>
      <c r="G17" s="7">
        <v>20</v>
      </c>
      <c r="K17" s="7">
        <v>80.700000000000017</v>
      </c>
    </row>
    <row r="18" spans="1:11" s="7" customFormat="1">
      <c r="A18" s="7" t="s">
        <v>99</v>
      </c>
      <c r="B18" s="7">
        <v>17</v>
      </c>
      <c r="C18" s="7">
        <v>1001212287</v>
      </c>
      <c r="D18" s="7" t="s">
        <v>48</v>
      </c>
      <c r="E18" s="7">
        <v>50.940000000000005</v>
      </c>
      <c r="F18" s="7">
        <v>9.5400000000000098</v>
      </c>
      <c r="G18" s="7">
        <v>20</v>
      </c>
      <c r="H18" s="7">
        <v>0.21</v>
      </c>
      <c r="K18" s="7">
        <v>80.690000000000012</v>
      </c>
    </row>
    <row r="19" spans="1:11" s="7" customFormat="1">
      <c r="A19" s="7" t="s">
        <v>49</v>
      </c>
      <c r="B19" s="7">
        <v>18</v>
      </c>
      <c r="C19" s="7">
        <v>1001212440</v>
      </c>
      <c r="D19" s="7" t="s">
        <v>51</v>
      </c>
      <c r="E19" s="7">
        <v>50.52</v>
      </c>
      <c r="F19" s="7">
        <v>10</v>
      </c>
      <c r="G19" s="7">
        <v>20</v>
      </c>
      <c r="H19" s="7">
        <v>0</v>
      </c>
      <c r="I19" s="7">
        <v>0</v>
      </c>
      <c r="J19" s="7">
        <v>0</v>
      </c>
      <c r="K19" s="7">
        <v>80.52000000000001</v>
      </c>
    </row>
    <row r="20" spans="1:11" s="7" customFormat="1">
      <c r="A20" s="7" t="s">
        <v>99</v>
      </c>
      <c r="B20" s="7">
        <v>19</v>
      </c>
      <c r="C20" s="7">
        <v>1001212316</v>
      </c>
      <c r="D20" s="7" t="s">
        <v>48</v>
      </c>
      <c r="E20" s="7">
        <v>50.58</v>
      </c>
      <c r="F20" s="7">
        <v>9.6800000000000104</v>
      </c>
      <c r="G20" s="7">
        <v>20</v>
      </c>
      <c r="K20" s="7">
        <v>80.260000000000005</v>
      </c>
    </row>
    <row r="21" spans="1:11" s="7" customFormat="1">
      <c r="A21" s="7" t="s">
        <v>55</v>
      </c>
      <c r="B21" s="7">
        <v>20</v>
      </c>
      <c r="C21" s="7" t="s">
        <v>47</v>
      </c>
      <c r="D21" s="7" t="s">
        <v>48</v>
      </c>
      <c r="E21" s="7">
        <v>51.18</v>
      </c>
      <c r="F21" s="7">
        <v>8.9200000000000195</v>
      </c>
      <c r="G21" s="7">
        <v>20</v>
      </c>
      <c r="K21" s="7">
        <v>80.100000000000023</v>
      </c>
    </row>
    <row r="22" spans="1:11" s="7" customFormat="1">
      <c r="A22" s="7" t="s">
        <v>49</v>
      </c>
      <c r="B22" s="7">
        <v>21</v>
      </c>
      <c r="C22" s="7">
        <v>1001212246</v>
      </c>
      <c r="D22" s="7" t="s">
        <v>51</v>
      </c>
      <c r="E22" s="7">
        <v>49.86</v>
      </c>
      <c r="F22" s="7">
        <v>8.9600000000000009</v>
      </c>
      <c r="G22" s="7">
        <v>20</v>
      </c>
      <c r="H22" s="7">
        <v>0.7</v>
      </c>
      <c r="I22" s="7">
        <v>0.5</v>
      </c>
      <c r="J22" s="7">
        <v>0</v>
      </c>
      <c r="K22" s="7">
        <v>80.02</v>
      </c>
    </row>
    <row r="23" spans="1:11" s="7" customFormat="1">
      <c r="A23" s="7" t="s">
        <v>54</v>
      </c>
      <c r="B23" s="7">
        <v>22</v>
      </c>
      <c r="C23" s="7">
        <v>1001212411</v>
      </c>
      <c r="D23" s="7" t="s">
        <v>48</v>
      </c>
      <c r="E23" s="7">
        <v>49.83</v>
      </c>
      <c r="F23" s="7">
        <v>8.8800000000000008</v>
      </c>
      <c r="G23" s="7">
        <v>20</v>
      </c>
      <c r="K23" s="7">
        <v>78.710000000000008</v>
      </c>
    </row>
  </sheetData>
  <sortState ref="A2:L23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C1" sqref="C1:C1048576"/>
    </sheetView>
  </sheetViews>
  <sheetFormatPr defaultRowHeight="13.5"/>
  <cols>
    <col min="3" max="3" width="13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2" s="7" customFormat="1">
      <c r="A2" s="7" t="s">
        <v>54</v>
      </c>
      <c r="B2" s="7">
        <v>1</v>
      </c>
      <c r="C2" s="7">
        <v>1001212280</v>
      </c>
      <c r="D2" s="7" t="s">
        <v>12</v>
      </c>
      <c r="E2" s="7">
        <v>54.32</v>
      </c>
      <c r="F2" s="7">
        <v>9.76</v>
      </c>
      <c r="G2" s="7">
        <v>20</v>
      </c>
      <c r="H2" s="7">
        <v>6.5000000000000002E-2</v>
      </c>
      <c r="K2" s="7">
        <v>84.144999999999996</v>
      </c>
    </row>
    <row r="3" spans="1:12" s="7" customFormat="1">
      <c r="A3" s="7" t="s">
        <v>55</v>
      </c>
      <c r="B3" s="7">
        <v>2</v>
      </c>
      <c r="C3" s="7" t="s">
        <v>71</v>
      </c>
      <c r="D3" s="7" t="s">
        <v>12</v>
      </c>
      <c r="E3" s="7">
        <v>53.95384615384615</v>
      </c>
      <c r="F3" s="7">
        <v>9.5400000000000098</v>
      </c>
      <c r="G3" s="7">
        <v>20</v>
      </c>
      <c r="K3" s="7">
        <v>83.493846153846164</v>
      </c>
    </row>
    <row r="4" spans="1:12" s="7" customFormat="1">
      <c r="A4" s="7" t="s">
        <v>55</v>
      </c>
      <c r="B4" s="7">
        <v>3</v>
      </c>
      <c r="C4" s="7" t="s">
        <v>66</v>
      </c>
      <c r="D4" s="7" t="s">
        <v>12</v>
      </c>
      <c r="E4" s="7">
        <v>53.030769230769231</v>
      </c>
      <c r="F4" s="7">
        <v>9.6400000000000095</v>
      </c>
      <c r="G4" s="7">
        <v>20</v>
      </c>
      <c r="K4" s="7">
        <v>82.670769230769238</v>
      </c>
    </row>
    <row r="5" spans="1:12" s="7" customFormat="1">
      <c r="A5" s="7" t="s">
        <v>49</v>
      </c>
      <c r="B5" s="7">
        <v>4</v>
      </c>
      <c r="C5" s="7">
        <v>1001212463</v>
      </c>
      <c r="D5" s="7" t="s">
        <v>50</v>
      </c>
      <c r="E5" s="7">
        <v>52.892299999999999</v>
      </c>
      <c r="F5" s="7">
        <v>9.68</v>
      </c>
      <c r="G5" s="7">
        <v>20</v>
      </c>
      <c r="H5" s="7">
        <v>0</v>
      </c>
      <c r="I5" s="7">
        <v>0</v>
      </c>
      <c r="J5" s="7">
        <v>0</v>
      </c>
      <c r="K5" s="7">
        <v>82.572299999999998</v>
      </c>
    </row>
    <row r="6" spans="1:12" s="7" customFormat="1">
      <c r="A6" s="7" t="s">
        <v>54</v>
      </c>
      <c r="B6" s="7">
        <v>5</v>
      </c>
      <c r="C6" s="7">
        <v>1001212386</v>
      </c>
      <c r="D6" s="7" t="s">
        <v>50</v>
      </c>
      <c r="E6" s="7">
        <v>52.29</v>
      </c>
      <c r="F6" s="7">
        <v>9.94</v>
      </c>
      <c r="G6" s="7">
        <v>20</v>
      </c>
      <c r="H6" s="7">
        <v>0.28999999999999998</v>
      </c>
      <c r="K6" s="7">
        <v>82.52</v>
      </c>
    </row>
    <row r="7" spans="1:12" s="7" customFormat="1">
      <c r="A7" s="7" t="s">
        <v>99</v>
      </c>
      <c r="B7" s="7">
        <v>6</v>
      </c>
      <c r="C7" s="7">
        <v>1001212385</v>
      </c>
      <c r="D7" s="7" t="s">
        <v>12</v>
      </c>
      <c r="E7" s="7">
        <v>52.707689999999992</v>
      </c>
      <c r="F7" s="7">
        <v>9.6000000000000103</v>
      </c>
      <c r="G7" s="7">
        <v>20</v>
      </c>
      <c r="K7" s="7">
        <v>82.307690000000008</v>
      </c>
    </row>
    <row r="8" spans="1:12" s="7" customFormat="1">
      <c r="A8" s="7" t="s">
        <v>55</v>
      </c>
      <c r="B8" s="7">
        <v>7</v>
      </c>
      <c r="C8" s="7" t="s">
        <v>61</v>
      </c>
      <c r="D8" s="7" t="s">
        <v>12</v>
      </c>
      <c r="E8" s="7">
        <v>52.107692307692304</v>
      </c>
      <c r="F8" s="7">
        <v>9.84</v>
      </c>
      <c r="G8" s="7">
        <v>20</v>
      </c>
      <c r="H8" s="7">
        <v>0.06</v>
      </c>
      <c r="K8" s="7">
        <v>82.007692307692309</v>
      </c>
    </row>
    <row r="9" spans="1:12" s="7" customFormat="1">
      <c r="A9" s="7" t="s">
        <v>54</v>
      </c>
      <c r="B9" s="7">
        <v>8</v>
      </c>
      <c r="C9" s="7">
        <v>1001212232</v>
      </c>
      <c r="D9" s="7" t="s">
        <v>12</v>
      </c>
      <c r="E9" s="7">
        <v>52.8</v>
      </c>
      <c r="F9" s="7">
        <v>8.8800000000000008</v>
      </c>
      <c r="G9" s="7">
        <v>20</v>
      </c>
      <c r="H9" s="7">
        <v>0.1</v>
      </c>
      <c r="K9" s="7">
        <v>81.78</v>
      </c>
    </row>
    <row r="10" spans="1:12" s="7" customFormat="1">
      <c r="A10" s="7" t="s">
        <v>54</v>
      </c>
      <c r="B10" s="7">
        <v>9</v>
      </c>
      <c r="C10" s="7">
        <v>1001212218</v>
      </c>
      <c r="D10" s="7" t="s">
        <v>50</v>
      </c>
      <c r="E10" s="7">
        <v>52.43</v>
      </c>
      <c r="F10" s="7">
        <v>9.18</v>
      </c>
      <c r="G10" s="7">
        <v>20</v>
      </c>
      <c r="K10" s="7">
        <v>81.61</v>
      </c>
    </row>
    <row r="11" spans="1:12" s="7" customFormat="1">
      <c r="A11" s="7" t="s">
        <v>99</v>
      </c>
      <c r="B11" s="7">
        <v>10</v>
      </c>
      <c r="C11" s="7">
        <v>1001212283</v>
      </c>
      <c r="D11" s="7" t="s">
        <v>12</v>
      </c>
      <c r="E11" s="7">
        <v>51.827999999999996</v>
      </c>
      <c r="F11" s="7">
        <v>9.6400000000000095</v>
      </c>
      <c r="G11" s="7">
        <v>20</v>
      </c>
      <c r="K11" s="7">
        <v>81.468000000000004</v>
      </c>
    </row>
    <row r="12" spans="1:12" s="7" customFormat="1">
      <c r="A12" s="7" t="s">
        <v>99</v>
      </c>
      <c r="B12" s="7">
        <v>11</v>
      </c>
      <c r="C12" s="7">
        <v>1001212372</v>
      </c>
      <c r="D12" s="7" t="s">
        <v>50</v>
      </c>
      <c r="E12" s="7">
        <v>51.3</v>
      </c>
      <c r="F12" s="7">
        <v>9.86</v>
      </c>
      <c r="G12" s="7">
        <v>20</v>
      </c>
      <c r="H12" s="7">
        <v>0.15</v>
      </c>
      <c r="K12" s="7">
        <v>81.31</v>
      </c>
    </row>
    <row r="13" spans="1:12" s="7" customFormat="1">
      <c r="A13" s="7" t="s">
        <v>49</v>
      </c>
      <c r="B13" s="7">
        <v>12</v>
      </c>
      <c r="C13" s="7">
        <v>1001212391</v>
      </c>
      <c r="D13" s="7" t="s">
        <v>50</v>
      </c>
      <c r="E13" s="7">
        <v>51.876924000000002</v>
      </c>
      <c r="F13" s="7">
        <v>9.3800000000000008</v>
      </c>
      <c r="G13" s="7">
        <v>20</v>
      </c>
      <c r="H13" s="7">
        <v>0</v>
      </c>
      <c r="I13" s="7">
        <v>0</v>
      </c>
      <c r="J13" s="7">
        <v>0.02</v>
      </c>
      <c r="K13" s="7">
        <v>81.276923999999994</v>
      </c>
    </row>
    <row r="14" spans="1:12" s="7" customFormat="1">
      <c r="A14" s="7" t="s">
        <v>49</v>
      </c>
      <c r="B14" s="7">
        <v>13</v>
      </c>
      <c r="C14" s="7">
        <v>1001212467</v>
      </c>
      <c r="D14" s="7" t="s">
        <v>50</v>
      </c>
      <c r="E14" s="7">
        <v>51.877200000000002</v>
      </c>
      <c r="F14" s="7">
        <v>9.3000000000000007</v>
      </c>
      <c r="G14" s="7">
        <v>20</v>
      </c>
      <c r="H14" s="7">
        <v>0</v>
      </c>
      <c r="I14" s="7">
        <v>0</v>
      </c>
      <c r="J14" s="7">
        <v>0</v>
      </c>
      <c r="K14" s="7">
        <v>81.177199999999999</v>
      </c>
    </row>
    <row r="15" spans="1:12" s="7" customFormat="1">
      <c r="A15" s="7" t="s">
        <v>49</v>
      </c>
      <c r="B15" s="7">
        <v>14</v>
      </c>
      <c r="C15" s="7">
        <v>1001212456</v>
      </c>
      <c r="D15" s="7" t="s">
        <v>50</v>
      </c>
      <c r="E15" s="7">
        <v>51.184614000000003</v>
      </c>
      <c r="F15" s="7">
        <v>9.94</v>
      </c>
      <c r="G15" s="7">
        <v>20</v>
      </c>
      <c r="H15" s="7">
        <v>0</v>
      </c>
      <c r="I15" s="7">
        <v>0</v>
      </c>
      <c r="J15" s="7">
        <v>0</v>
      </c>
      <c r="K15" s="7">
        <v>81.124614000000008</v>
      </c>
      <c r="L15" s="7">
        <v>0.5</v>
      </c>
    </row>
    <row r="16" spans="1:12" s="7" customFormat="1">
      <c r="A16" s="7" t="s">
        <v>49</v>
      </c>
      <c r="B16" s="7">
        <v>15</v>
      </c>
      <c r="C16" s="7">
        <v>1001212347</v>
      </c>
      <c r="D16" s="7" t="s">
        <v>50</v>
      </c>
      <c r="E16" s="7">
        <v>50.723075999999999</v>
      </c>
      <c r="F16" s="7">
        <v>9.7799999999999994</v>
      </c>
      <c r="G16" s="7">
        <v>20</v>
      </c>
      <c r="H16" s="7">
        <v>0.12</v>
      </c>
      <c r="I16" s="7">
        <v>0</v>
      </c>
      <c r="J16" s="7">
        <v>0.5</v>
      </c>
      <c r="K16" s="7">
        <v>81.123075999999998</v>
      </c>
    </row>
    <row r="17" spans="1:12" s="7" customFormat="1">
      <c r="A17" s="7" t="s">
        <v>49</v>
      </c>
      <c r="B17" s="7">
        <v>16</v>
      </c>
      <c r="C17" s="7">
        <v>1001212388</v>
      </c>
      <c r="D17" s="7" t="s">
        <v>50</v>
      </c>
      <c r="E17" s="7">
        <v>51.369228</v>
      </c>
      <c r="F17" s="7">
        <v>9.66</v>
      </c>
      <c r="G17" s="7">
        <v>20</v>
      </c>
      <c r="H17" s="7">
        <v>0</v>
      </c>
      <c r="I17" s="7">
        <v>0</v>
      </c>
      <c r="J17" s="7">
        <v>0</v>
      </c>
      <c r="K17" s="7">
        <v>81.029228000000003</v>
      </c>
    </row>
    <row r="18" spans="1:12" s="7" customFormat="1">
      <c r="A18" s="7" t="s">
        <v>54</v>
      </c>
      <c r="B18" s="7">
        <v>17</v>
      </c>
      <c r="C18" s="7">
        <v>1001212317</v>
      </c>
      <c r="D18" s="7" t="s">
        <v>12</v>
      </c>
      <c r="E18" s="7">
        <v>51.32</v>
      </c>
      <c r="F18" s="7">
        <v>9.66</v>
      </c>
      <c r="G18" s="7">
        <v>20</v>
      </c>
      <c r="K18" s="7">
        <v>80.98</v>
      </c>
    </row>
    <row r="19" spans="1:12" s="7" customFormat="1">
      <c r="A19" s="7" t="s">
        <v>55</v>
      </c>
      <c r="B19" s="7">
        <v>18</v>
      </c>
      <c r="C19" s="7" t="s">
        <v>92</v>
      </c>
      <c r="D19" s="7" t="s">
        <v>12</v>
      </c>
      <c r="E19" s="7">
        <v>51.784615384615385</v>
      </c>
      <c r="F19" s="7">
        <v>9.0400000000000205</v>
      </c>
      <c r="G19" s="7">
        <v>20</v>
      </c>
      <c r="K19" s="7">
        <v>80.824615384615413</v>
      </c>
    </row>
    <row r="20" spans="1:12" s="7" customFormat="1">
      <c r="A20" s="7" t="s">
        <v>99</v>
      </c>
      <c r="B20" s="7">
        <v>19</v>
      </c>
      <c r="C20" s="7">
        <v>1001212251</v>
      </c>
      <c r="D20" s="7" t="s">
        <v>12</v>
      </c>
      <c r="E20" s="7">
        <v>51.738419999999998</v>
      </c>
      <c r="F20" s="7">
        <v>9.0800000000000196</v>
      </c>
      <c r="G20" s="7">
        <v>20</v>
      </c>
      <c r="K20" s="7">
        <v>80.818420000000017</v>
      </c>
    </row>
    <row r="21" spans="1:12" s="7" customFormat="1">
      <c r="A21" s="7" t="s">
        <v>54</v>
      </c>
      <c r="B21" s="7">
        <v>20</v>
      </c>
      <c r="C21" s="7">
        <v>1001212270</v>
      </c>
      <c r="D21" s="7" t="s">
        <v>12</v>
      </c>
      <c r="E21" s="7">
        <v>51.14</v>
      </c>
      <c r="F21" s="7">
        <v>9.64</v>
      </c>
      <c r="G21" s="7">
        <v>20</v>
      </c>
      <c r="K21" s="7">
        <v>80.78</v>
      </c>
    </row>
    <row r="22" spans="1:12" s="7" customFormat="1">
      <c r="A22" s="7" t="s">
        <v>55</v>
      </c>
      <c r="B22" s="7">
        <v>21</v>
      </c>
      <c r="C22" s="7" t="s">
        <v>58</v>
      </c>
      <c r="D22" s="7" t="s">
        <v>12</v>
      </c>
      <c r="E22" s="7">
        <v>50.861538461538466</v>
      </c>
      <c r="F22" s="7">
        <v>9.9</v>
      </c>
      <c r="G22" s="7">
        <v>20</v>
      </c>
      <c r="K22" s="7">
        <v>80.761538461538464</v>
      </c>
    </row>
    <row r="23" spans="1:12" s="7" customFormat="1">
      <c r="A23" s="7" t="s">
        <v>49</v>
      </c>
      <c r="B23" s="7">
        <v>22</v>
      </c>
      <c r="C23" s="7">
        <v>1001212436</v>
      </c>
      <c r="D23" s="7" t="s">
        <v>50</v>
      </c>
      <c r="E23" s="7">
        <v>51.738461999999998</v>
      </c>
      <c r="F23" s="7">
        <v>8.98</v>
      </c>
      <c r="G23" s="7">
        <v>20</v>
      </c>
      <c r="H23" s="7">
        <v>0</v>
      </c>
      <c r="I23" s="7">
        <v>0</v>
      </c>
      <c r="J23" s="7">
        <v>0</v>
      </c>
      <c r="K23" s="7">
        <v>80.718462000000002</v>
      </c>
    </row>
    <row r="24" spans="1:12" s="7" customFormat="1">
      <c r="A24" s="7" t="s">
        <v>49</v>
      </c>
      <c r="B24" s="7">
        <v>23</v>
      </c>
      <c r="C24" s="7">
        <v>1001212254</v>
      </c>
      <c r="D24" s="7" t="s">
        <v>50</v>
      </c>
      <c r="E24" s="7">
        <v>50.723999999999997</v>
      </c>
      <c r="F24" s="7">
        <v>9.92</v>
      </c>
      <c r="G24" s="7">
        <v>20</v>
      </c>
      <c r="H24" s="7">
        <v>0</v>
      </c>
      <c r="I24" s="7">
        <v>0</v>
      </c>
      <c r="J24" s="7">
        <v>0</v>
      </c>
      <c r="K24" s="7">
        <v>80.644000000000005</v>
      </c>
    </row>
    <row r="25" spans="1:12" s="7" customFormat="1">
      <c r="A25" s="7" t="s">
        <v>49</v>
      </c>
      <c r="B25" s="7">
        <v>24</v>
      </c>
      <c r="C25" s="7">
        <v>1001212258</v>
      </c>
      <c r="D25" s="7" t="s">
        <v>50</v>
      </c>
      <c r="E25" s="7">
        <v>50.4923</v>
      </c>
      <c r="F25" s="7">
        <v>9.84</v>
      </c>
      <c r="G25" s="7">
        <v>20</v>
      </c>
      <c r="H25" s="7">
        <v>0</v>
      </c>
      <c r="I25" s="7">
        <v>0</v>
      </c>
      <c r="J25" s="7">
        <v>0</v>
      </c>
      <c r="K25" s="7">
        <v>80.332300000000004</v>
      </c>
    </row>
    <row r="26" spans="1:12" s="7" customFormat="1">
      <c r="A26" s="7" t="s">
        <v>54</v>
      </c>
      <c r="B26" s="7">
        <v>25</v>
      </c>
      <c r="C26" s="7">
        <v>1001212225</v>
      </c>
      <c r="D26" s="7" t="s">
        <v>12</v>
      </c>
      <c r="E26" s="7">
        <v>50.58</v>
      </c>
      <c r="F26" s="7">
        <v>9.5</v>
      </c>
      <c r="G26" s="7">
        <v>20</v>
      </c>
      <c r="K26" s="7">
        <v>80.08</v>
      </c>
    </row>
    <row r="27" spans="1:12" s="7" customFormat="1">
      <c r="A27" s="7" t="s">
        <v>99</v>
      </c>
      <c r="B27" s="7">
        <v>26</v>
      </c>
      <c r="C27" s="7">
        <v>1001212425</v>
      </c>
      <c r="D27" s="7" t="s">
        <v>100</v>
      </c>
      <c r="E27" s="7">
        <v>51.137999999999998</v>
      </c>
      <c r="F27" s="7">
        <v>8.9200000000000195</v>
      </c>
      <c r="G27" s="7">
        <v>20</v>
      </c>
      <c r="K27" s="7">
        <v>80.058000000000021</v>
      </c>
    </row>
    <row r="28" spans="1:12" s="7" customFormat="1">
      <c r="A28" s="7" t="s">
        <v>99</v>
      </c>
      <c r="B28" s="7">
        <v>27</v>
      </c>
      <c r="C28" s="7">
        <v>1001212443</v>
      </c>
      <c r="D28" s="7" t="s">
        <v>12</v>
      </c>
      <c r="E28" s="7">
        <v>50.953848000000001</v>
      </c>
      <c r="F28" s="7">
        <v>9.06000000000002</v>
      </c>
      <c r="G28" s="7">
        <v>20</v>
      </c>
      <c r="K28" s="7">
        <v>80.013848000000024</v>
      </c>
    </row>
    <row r="29" spans="1:12" s="7" customFormat="1">
      <c r="A29" s="7" t="s">
        <v>55</v>
      </c>
      <c r="B29" s="7">
        <v>28</v>
      </c>
      <c r="C29" s="7" t="s">
        <v>74</v>
      </c>
      <c r="D29" s="7" t="s">
        <v>12</v>
      </c>
      <c r="E29" s="7">
        <v>50.492307692307698</v>
      </c>
      <c r="F29" s="7">
        <v>9.4800000000000093</v>
      </c>
      <c r="G29" s="7">
        <v>20</v>
      </c>
      <c r="K29" s="7">
        <v>79.972307692307709</v>
      </c>
    </row>
    <row r="30" spans="1:12" s="7" customFormat="1">
      <c r="A30" s="7" t="s">
        <v>54</v>
      </c>
      <c r="B30" s="7">
        <v>29</v>
      </c>
      <c r="C30" s="7">
        <v>1001212213</v>
      </c>
      <c r="D30" s="7" t="s">
        <v>50</v>
      </c>
      <c r="E30" s="7">
        <v>49.75</v>
      </c>
      <c r="F30" s="7">
        <v>8.9600000000000009</v>
      </c>
      <c r="G30" s="7">
        <v>20</v>
      </c>
      <c r="K30" s="7">
        <v>78.710000000000008</v>
      </c>
    </row>
    <row r="31" spans="1:12" s="7" customFormat="1">
      <c r="A31" s="7" t="s">
        <v>49</v>
      </c>
      <c r="B31" s="7">
        <v>30</v>
      </c>
      <c r="C31" s="7">
        <v>1001212464</v>
      </c>
      <c r="D31" s="7" t="s">
        <v>50</v>
      </c>
      <c r="E31" s="7">
        <v>44.228574000000002</v>
      </c>
      <c r="F31" s="7">
        <v>8.86</v>
      </c>
      <c r="G31" s="7">
        <v>20</v>
      </c>
      <c r="H31" s="7">
        <v>0</v>
      </c>
      <c r="I31" s="7">
        <v>0</v>
      </c>
      <c r="J31" s="7">
        <v>0</v>
      </c>
      <c r="K31" s="7">
        <v>73.088573999999994</v>
      </c>
      <c r="L31" s="7" t="s">
        <v>53</v>
      </c>
    </row>
  </sheetData>
  <sortState ref="A2:M31">
    <sortCondition descending="1" ref="K1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C1" sqref="C1:C1048576"/>
    </sheetView>
  </sheetViews>
  <sheetFormatPr defaultRowHeight="13.5"/>
  <cols>
    <col min="3" max="3" width="15.75" customWidth="1"/>
    <col min="11" max="11" width="13.75" customWidth="1"/>
  </cols>
  <sheetData>
    <row r="1" spans="1:13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3" s="3" customFormat="1">
      <c r="A2" s="3" t="s">
        <v>21</v>
      </c>
      <c r="B2" s="3">
        <v>1</v>
      </c>
      <c r="C2" s="3">
        <v>1001212444</v>
      </c>
      <c r="D2" s="3" t="s">
        <v>103</v>
      </c>
      <c r="E2" s="3">
        <v>53.85</v>
      </c>
      <c r="F2" s="3">
        <v>9.08</v>
      </c>
      <c r="G2" s="3">
        <v>20</v>
      </c>
      <c r="H2" s="3">
        <v>0.3</v>
      </c>
      <c r="I2" s="3">
        <v>0</v>
      </c>
      <c r="J2" s="3">
        <v>1.5143</v>
      </c>
      <c r="K2" s="4">
        <v>84.74430000000001</v>
      </c>
    </row>
    <row r="3" spans="1:13" s="3" customFormat="1">
      <c r="A3" s="3" t="s">
        <v>28</v>
      </c>
      <c r="B3" s="3">
        <v>2</v>
      </c>
      <c r="C3" s="6" t="s">
        <v>72</v>
      </c>
      <c r="D3" s="6" t="s">
        <v>102</v>
      </c>
      <c r="E3" s="3">
        <v>53.85</v>
      </c>
      <c r="F3" s="3">
        <v>9.5200000000000102</v>
      </c>
      <c r="G3" s="3">
        <v>20</v>
      </c>
      <c r="I3" s="3">
        <v>0.5</v>
      </c>
      <c r="K3" s="4">
        <f>SUM(E3:J3)</f>
        <v>83.87</v>
      </c>
    </row>
    <row r="4" spans="1:13" s="3" customFormat="1">
      <c r="A4" s="3" t="s">
        <v>28</v>
      </c>
      <c r="B4" s="3">
        <v>3</v>
      </c>
      <c r="C4" s="6" t="s">
        <v>96</v>
      </c>
      <c r="D4" s="6" t="s">
        <v>102</v>
      </c>
      <c r="E4" s="3">
        <v>54.449999999999996</v>
      </c>
      <c r="F4" s="3">
        <v>8.9600000000000204</v>
      </c>
      <c r="G4" s="3">
        <v>20</v>
      </c>
      <c r="K4" s="4">
        <f>SUM(E4:J4)</f>
        <v>83.410000000000025</v>
      </c>
    </row>
    <row r="5" spans="1:13" s="3" customFormat="1">
      <c r="A5" s="3" t="s">
        <v>21</v>
      </c>
      <c r="B5" s="3">
        <v>4</v>
      </c>
      <c r="C5" s="3">
        <v>1001212255</v>
      </c>
      <c r="D5" s="3" t="s">
        <v>103</v>
      </c>
      <c r="E5" s="3">
        <v>52.65</v>
      </c>
      <c r="F5" s="3">
        <v>9.98</v>
      </c>
      <c r="G5" s="3">
        <v>20</v>
      </c>
      <c r="H5" s="3">
        <v>0.12</v>
      </c>
      <c r="I5" s="3">
        <v>0</v>
      </c>
      <c r="J5" s="3">
        <v>0</v>
      </c>
      <c r="K5" s="4">
        <v>82.75</v>
      </c>
      <c r="L5" s="5">
        <v>0.2</v>
      </c>
      <c r="M5" s="3" t="s">
        <v>104</v>
      </c>
    </row>
    <row r="6" spans="1:13" s="3" customFormat="1">
      <c r="A6" s="3" t="s">
        <v>21</v>
      </c>
      <c r="B6" s="3">
        <v>5</v>
      </c>
      <c r="C6" s="3">
        <v>1001212230</v>
      </c>
      <c r="D6" s="3" t="s">
        <v>103</v>
      </c>
      <c r="E6" s="3">
        <v>53.85</v>
      </c>
      <c r="F6" s="3">
        <v>8.7799999999999994</v>
      </c>
      <c r="G6" s="3">
        <v>20</v>
      </c>
      <c r="H6" s="3">
        <v>0</v>
      </c>
      <c r="I6" s="3">
        <v>0</v>
      </c>
      <c r="J6" s="3">
        <v>0</v>
      </c>
      <c r="K6" s="4">
        <v>82.63</v>
      </c>
      <c r="L6" s="5"/>
    </row>
    <row r="7" spans="1:13" s="3" customFormat="1">
      <c r="A7" s="3" t="s">
        <v>28</v>
      </c>
      <c r="B7" s="3">
        <v>6</v>
      </c>
      <c r="C7" s="6" t="s">
        <v>70</v>
      </c>
      <c r="D7" s="6" t="s">
        <v>102</v>
      </c>
      <c r="E7" s="3">
        <v>52.65</v>
      </c>
      <c r="F7" s="3">
        <v>9.5600000000000094</v>
      </c>
      <c r="G7" s="3">
        <v>20</v>
      </c>
      <c r="K7" s="4">
        <f>SUM(E7:J7)</f>
        <v>82.210000000000008</v>
      </c>
    </row>
    <row r="8" spans="1:13" s="3" customFormat="1">
      <c r="A8" s="3" t="s">
        <v>45</v>
      </c>
      <c r="B8" s="3">
        <v>7</v>
      </c>
      <c r="C8" s="3">
        <v>1001212409</v>
      </c>
      <c r="D8" s="3" t="s">
        <v>16</v>
      </c>
      <c r="E8" s="3">
        <v>52.35</v>
      </c>
      <c r="F8" s="3">
        <v>9.4600000000000097</v>
      </c>
      <c r="G8" s="3">
        <v>20</v>
      </c>
      <c r="K8" s="4">
        <f>E8+F8+G8+H8+J8</f>
        <v>81.81</v>
      </c>
    </row>
    <row r="9" spans="1:13" s="3" customFormat="1">
      <c r="A9" s="3" t="s">
        <v>28</v>
      </c>
      <c r="B9" s="3">
        <v>8</v>
      </c>
      <c r="C9" s="6" t="s">
        <v>81</v>
      </c>
      <c r="D9" s="6" t="s">
        <v>102</v>
      </c>
      <c r="E9" s="3">
        <v>52.35</v>
      </c>
      <c r="F9" s="3">
        <v>9.3000000000000096</v>
      </c>
      <c r="G9" s="3">
        <v>20</v>
      </c>
      <c r="K9" s="4">
        <f>SUM(E9:J9)</f>
        <v>81.650000000000006</v>
      </c>
    </row>
    <row r="10" spans="1:13" s="3" customFormat="1">
      <c r="A10" s="3" t="s">
        <v>45</v>
      </c>
      <c r="B10" s="3">
        <v>9</v>
      </c>
      <c r="C10" s="3">
        <v>1001212235</v>
      </c>
      <c r="D10" s="3" t="s">
        <v>101</v>
      </c>
      <c r="E10" s="3">
        <v>51.6</v>
      </c>
      <c r="F10" s="3">
        <v>9.8000000000000007</v>
      </c>
      <c r="G10" s="3">
        <v>20</v>
      </c>
      <c r="K10" s="4">
        <f>E10+F10+G10+H10+J10</f>
        <v>81.400000000000006</v>
      </c>
    </row>
    <row r="11" spans="1:13" s="3" customFormat="1">
      <c r="A11" s="3" t="s">
        <v>28</v>
      </c>
      <c r="B11" s="3">
        <v>10</v>
      </c>
      <c r="C11" s="6" t="s">
        <v>76</v>
      </c>
      <c r="D11" s="6" t="s">
        <v>102</v>
      </c>
      <c r="E11" s="3">
        <v>51.75</v>
      </c>
      <c r="F11" s="3">
        <v>9.4400000000000102</v>
      </c>
      <c r="G11" s="3">
        <v>20</v>
      </c>
      <c r="K11" s="4">
        <f>SUM(E11:J11)</f>
        <v>81.190000000000012</v>
      </c>
    </row>
    <row r="12" spans="1:13" s="3" customFormat="1">
      <c r="A12" s="3" t="s">
        <v>45</v>
      </c>
      <c r="B12" s="3">
        <v>11</v>
      </c>
      <c r="C12" s="3">
        <v>1001212413</v>
      </c>
      <c r="D12" s="3" t="s">
        <v>14</v>
      </c>
      <c r="E12" s="3">
        <v>51.6</v>
      </c>
      <c r="F12" s="3">
        <v>9.4400000000000102</v>
      </c>
      <c r="G12" s="3">
        <v>20</v>
      </c>
      <c r="K12" s="4">
        <f>E12+F12+G12+H12+J12</f>
        <v>81.04000000000002</v>
      </c>
    </row>
    <row r="13" spans="1:13" s="3" customFormat="1">
      <c r="A13" s="3" t="s">
        <v>21</v>
      </c>
      <c r="B13" s="3">
        <v>12</v>
      </c>
      <c r="C13" s="3">
        <v>1001212460</v>
      </c>
      <c r="D13" s="3" t="s">
        <v>103</v>
      </c>
      <c r="E13" s="3">
        <v>51.75</v>
      </c>
      <c r="F13" s="3">
        <v>9.16</v>
      </c>
      <c r="G13" s="3">
        <v>20</v>
      </c>
      <c r="H13" s="3">
        <v>0</v>
      </c>
      <c r="I13" s="3">
        <v>0</v>
      </c>
      <c r="J13" s="3">
        <v>0</v>
      </c>
      <c r="K13" s="4">
        <v>80.91</v>
      </c>
    </row>
    <row r="14" spans="1:13" s="3" customFormat="1">
      <c r="A14" s="3" t="s">
        <v>45</v>
      </c>
      <c r="B14" s="3">
        <v>13</v>
      </c>
      <c r="C14" s="3">
        <v>1001212223</v>
      </c>
      <c r="D14" s="3" t="s">
        <v>16</v>
      </c>
      <c r="E14" s="3">
        <v>51.6</v>
      </c>
      <c r="F14" s="3">
        <v>9.3000000000000096</v>
      </c>
      <c r="G14" s="3">
        <v>20</v>
      </c>
      <c r="K14" s="4">
        <f>E14+F14+G14+H14+J14</f>
        <v>80.900000000000006</v>
      </c>
    </row>
    <row r="15" spans="1:13" s="3" customFormat="1">
      <c r="A15" s="3" t="s">
        <v>45</v>
      </c>
      <c r="B15" s="3">
        <v>14</v>
      </c>
      <c r="C15" s="3">
        <v>1001212320</v>
      </c>
      <c r="D15" s="3" t="s">
        <v>16</v>
      </c>
      <c r="E15" s="3">
        <v>51.6</v>
      </c>
      <c r="F15" s="3">
        <v>9.2600000000000193</v>
      </c>
      <c r="G15" s="3">
        <v>20</v>
      </c>
      <c r="K15" s="4">
        <f>E15+F15+G15+H15+J15</f>
        <v>80.860000000000014</v>
      </c>
    </row>
    <row r="16" spans="1:13" s="3" customFormat="1">
      <c r="A16" s="3" t="s">
        <v>21</v>
      </c>
      <c r="B16" s="3">
        <v>15</v>
      </c>
      <c r="C16" s="3">
        <v>1001212339</v>
      </c>
      <c r="D16" s="3" t="s">
        <v>103</v>
      </c>
      <c r="E16" s="3">
        <v>51.6</v>
      </c>
      <c r="F16" s="3">
        <v>9.24</v>
      </c>
      <c r="G16" s="3">
        <v>20</v>
      </c>
      <c r="H16" s="3">
        <v>0</v>
      </c>
      <c r="I16" s="3">
        <v>0</v>
      </c>
      <c r="J16" s="3">
        <v>0</v>
      </c>
      <c r="K16" s="4">
        <v>80.84</v>
      </c>
    </row>
    <row r="17" spans="1:11" s="3" customFormat="1">
      <c r="A17" s="3" t="s">
        <v>21</v>
      </c>
      <c r="B17" s="3">
        <v>16</v>
      </c>
      <c r="C17" s="3">
        <v>1001212282</v>
      </c>
      <c r="D17" s="3" t="s">
        <v>103</v>
      </c>
      <c r="E17" s="3">
        <v>51.6</v>
      </c>
      <c r="F17" s="3">
        <v>8.94</v>
      </c>
      <c r="G17" s="3">
        <v>20</v>
      </c>
      <c r="H17" s="3">
        <v>0</v>
      </c>
      <c r="I17" s="3">
        <v>0</v>
      </c>
      <c r="J17" s="3">
        <v>0</v>
      </c>
      <c r="K17" s="4">
        <v>80.539999999999992</v>
      </c>
    </row>
    <row r="18" spans="1:11" s="3" customFormat="1">
      <c r="A18" s="3" t="s">
        <v>45</v>
      </c>
      <c r="B18" s="3">
        <v>17</v>
      </c>
      <c r="C18" s="3">
        <v>1001212219</v>
      </c>
      <c r="D18" s="3" t="s">
        <v>16</v>
      </c>
      <c r="E18" s="3">
        <v>51.6</v>
      </c>
      <c r="F18" s="3">
        <v>8.8800000000000203</v>
      </c>
      <c r="G18" s="3">
        <v>20</v>
      </c>
      <c r="K18" s="4">
        <f>E18+F18+G18+H18+J18</f>
        <v>80.480000000000018</v>
      </c>
    </row>
    <row r="19" spans="1:11" s="3" customFormat="1">
      <c r="A19" s="3" t="s">
        <v>28</v>
      </c>
      <c r="B19" s="3">
        <v>18</v>
      </c>
      <c r="C19" s="6" t="s">
        <v>98</v>
      </c>
      <c r="D19" s="6" t="s">
        <v>102</v>
      </c>
      <c r="E19" s="3">
        <v>51.6</v>
      </c>
      <c r="F19" s="3">
        <v>8.8600000000000207</v>
      </c>
      <c r="G19" s="3">
        <v>20</v>
      </c>
      <c r="K19" s="4">
        <f>SUM(E19:J19)</f>
        <v>80.460000000000022</v>
      </c>
    </row>
    <row r="20" spans="1:11" s="3" customFormat="1">
      <c r="A20" s="3" t="s">
        <v>21</v>
      </c>
      <c r="B20" s="3">
        <v>19</v>
      </c>
      <c r="C20" s="3">
        <v>1001212379</v>
      </c>
      <c r="D20" s="3" t="s">
        <v>103</v>
      </c>
      <c r="E20" s="3">
        <v>51.3</v>
      </c>
      <c r="F20" s="3">
        <v>9.02</v>
      </c>
      <c r="G20" s="3">
        <v>20</v>
      </c>
      <c r="H20" s="3">
        <v>0</v>
      </c>
      <c r="I20" s="3">
        <v>0</v>
      </c>
      <c r="J20" s="3">
        <v>0</v>
      </c>
      <c r="K20" s="4">
        <v>80.319999999999993</v>
      </c>
    </row>
    <row r="21" spans="1:11" s="3" customFormat="1">
      <c r="A21" s="3" t="s">
        <v>45</v>
      </c>
      <c r="B21" s="3">
        <v>20</v>
      </c>
      <c r="C21" s="3">
        <v>1001212459</v>
      </c>
      <c r="D21" s="3" t="s">
        <v>16</v>
      </c>
      <c r="E21" s="3">
        <v>50.699999999999996</v>
      </c>
      <c r="F21" s="3">
        <v>9.5600000000000094</v>
      </c>
      <c r="G21" s="3">
        <v>20</v>
      </c>
      <c r="K21" s="4">
        <f>E21+F21+G21+H21+J21</f>
        <v>80.260000000000005</v>
      </c>
    </row>
    <row r="22" spans="1:11" s="3" customFormat="1">
      <c r="A22" s="3" t="s">
        <v>24</v>
      </c>
      <c r="B22" s="3">
        <v>21</v>
      </c>
      <c r="C22" s="3">
        <v>1001212322</v>
      </c>
      <c r="D22" s="3" t="s">
        <v>101</v>
      </c>
      <c r="E22" s="3">
        <v>50.4</v>
      </c>
      <c r="F22" s="3">
        <v>9.68</v>
      </c>
      <c r="G22" s="3">
        <v>20</v>
      </c>
      <c r="K22" s="4">
        <f>SUM(E22:J22)</f>
        <v>80.08</v>
      </c>
    </row>
    <row r="23" spans="1:11" s="3" customFormat="1">
      <c r="A23" s="3" t="s">
        <v>21</v>
      </c>
      <c r="B23" s="3">
        <v>22</v>
      </c>
      <c r="C23" s="3">
        <v>1001212367</v>
      </c>
      <c r="D23" s="3" t="s">
        <v>103</v>
      </c>
      <c r="E23" s="3">
        <v>51.15</v>
      </c>
      <c r="F23" s="3">
        <v>8.92</v>
      </c>
      <c r="G23" s="3">
        <v>20</v>
      </c>
      <c r="H23" s="3">
        <v>0</v>
      </c>
      <c r="I23" s="3">
        <v>0</v>
      </c>
      <c r="J23" s="3">
        <v>0</v>
      </c>
      <c r="K23" s="4">
        <v>80.069999999999993</v>
      </c>
    </row>
    <row r="24" spans="1:11" s="3" customFormat="1">
      <c r="A24" s="3" t="s">
        <v>21</v>
      </c>
      <c r="B24" s="3">
        <v>23</v>
      </c>
      <c r="C24" s="3">
        <v>1001212471</v>
      </c>
      <c r="D24" s="3" t="s">
        <v>103</v>
      </c>
      <c r="E24" s="3">
        <v>50.25</v>
      </c>
      <c r="F24" s="3">
        <v>9.82</v>
      </c>
      <c r="G24" s="3">
        <v>20</v>
      </c>
      <c r="H24" s="3">
        <v>0</v>
      </c>
      <c r="I24" s="3">
        <v>0</v>
      </c>
      <c r="J24" s="3">
        <v>0</v>
      </c>
      <c r="K24" s="4">
        <v>80.069999999999993</v>
      </c>
    </row>
    <row r="25" spans="1:11" s="3" customFormat="1">
      <c r="A25" s="3" t="s">
        <v>28</v>
      </c>
      <c r="B25" s="3">
        <v>24</v>
      </c>
      <c r="C25" s="6" t="s">
        <v>97</v>
      </c>
      <c r="D25" s="6" t="s">
        <v>102</v>
      </c>
      <c r="E25" s="3">
        <v>51.15</v>
      </c>
      <c r="F25" s="3">
        <v>8.9000000000000199</v>
      </c>
      <c r="G25" s="3">
        <v>20</v>
      </c>
      <c r="K25" s="4">
        <f>SUM(E25:J25)</f>
        <v>80.050000000000011</v>
      </c>
    </row>
    <row r="26" spans="1:11" s="3" customFormat="1">
      <c r="A26" s="3" t="s">
        <v>24</v>
      </c>
      <c r="B26" s="3">
        <v>25</v>
      </c>
      <c r="C26" s="3">
        <v>1001212245</v>
      </c>
      <c r="D26" s="3" t="s">
        <v>101</v>
      </c>
      <c r="E26" s="3">
        <v>50.7</v>
      </c>
      <c r="F26" s="3">
        <v>9.26</v>
      </c>
      <c r="G26" s="3">
        <v>20</v>
      </c>
      <c r="K26" s="4">
        <f>SUM(E26:J26)</f>
        <v>79.960000000000008</v>
      </c>
    </row>
    <row r="27" spans="1:11" s="3" customFormat="1">
      <c r="A27" s="3" t="s">
        <v>24</v>
      </c>
      <c r="B27" s="3">
        <v>26</v>
      </c>
      <c r="C27" s="3">
        <v>1001212450</v>
      </c>
      <c r="D27" s="3" t="s">
        <v>101</v>
      </c>
      <c r="E27" s="3">
        <v>51</v>
      </c>
      <c r="F27" s="3">
        <v>8.84</v>
      </c>
      <c r="G27" s="3">
        <v>20</v>
      </c>
      <c r="K27" s="4">
        <f>SUM(E27:J27)</f>
        <v>79.84</v>
      </c>
    </row>
    <row r="28" spans="1:11" s="3" customFormat="1">
      <c r="A28" s="3" t="s">
        <v>45</v>
      </c>
      <c r="B28" s="3">
        <v>27</v>
      </c>
      <c r="C28" s="3">
        <v>1001212344</v>
      </c>
      <c r="D28" s="3" t="s">
        <v>16</v>
      </c>
      <c r="E28" s="3">
        <v>50.1</v>
      </c>
      <c r="F28" s="3">
        <v>9.5800000000000107</v>
      </c>
      <c r="G28" s="3">
        <v>20</v>
      </c>
      <c r="K28" s="4">
        <f>E28+F28+G28+H28+J28</f>
        <v>79.680000000000007</v>
      </c>
    </row>
    <row r="29" spans="1:11" s="3" customFormat="1">
      <c r="A29" s="3" t="s">
        <v>24</v>
      </c>
      <c r="B29" s="3">
        <v>28</v>
      </c>
      <c r="C29" s="3">
        <v>1001212308</v>
      </c>
      <c r="D29" s="3" t="s">
        <v>101</v>
      </c>
      <c r="E29" s="3">
        <v>50.4</v>
      </c>
      <c r="F29" s="3">
        <v>8.76</v>
      </c>
      <c r="G29" s="3">
        <v>20</v>
      </c>
      <c r="K29" s="4">
        <f>SUM(E29:J29)</f>
        <v>79.16</v>
      </c>
    </row>
    <row r="30" spans="1:11" s="3" customFormat="1">
      <c r="A30" s="3" t="s">
        <v>45</v>
      </c>
      <c r="B30" s="3">
        <v>29</v>
      </c>
      <c r="C30" s="3">
        <v>1001212421</v>
      </c>
      <c r="D30" s="3" t="s">
        <v>105</v>
      </c>
      <c r="E30" s="3">
        <v>50.1</v>
      </c>
      <c r="F30" s="3">
        <v>8.7800000000000296</v>
      </c>
      <c r="G30" s="3">
        <v>20</v>
      </c>
      <c r="K30" s="4">
        <f>E30+F30+G30+H30+J30</f>
        <v>78.880000000000024</v>
      </c>
    </row>
    <row r="31" spans="1:11" s="3" customFormat="1">
      <c r="A31" s="3" t="s">
        <v>24</v>
      </c>
      <c r="B31" s="3">
        <v>30</v>
      </c>
      <c r="C31" s="3">
        <v>1001212353</v>
      </c>
      <c r="D31" s="3" t="s">
        <v>101</v>
      </c>
      <c r="E31" s="3">
        <v>49.2</v>
      </c>
      <c r="F31" s="3">
        <v>8.9600000000000009</v>
      </c>
      <c r="G31" s="3">
        <v>20</v>
      </c>
      <c r="K31" s="4">
        <f>SUM(E31:J31)</f>
        <v>78.16</v>
      </c>
    </row>
    <row r="32" spans="1:11" s="3" customFormat="1">
      <c r="A32" s="3" t="s">
        <v>24</v>
      </c>
      <c r="B32" s="3">
        <v>31</v>
      </c>
      <c r="C32" s="3">
        <v>1001212298</v>
      </c>
      <c r="D32" s="3" t="s">
        <v>101</v>
      </c>
      <c r="E32" s="3">
        <v>49.2</v>
      </c>
      <c r="F32" s="3">
        <v>8.8000000000000007</v>
      </c>
      <c r="G32" s="3">
        <v>20</v>
      </c>
      <c r="K32" s="4">
        <f>SUM(E32:J32)</f>
        <v>78</v>
      </c>
    </row>
    <row r="33" spans="1:11" s="3" customFormat="1">
      <c r="A33" s="3" t="s">
        <v>24</v>
      </c>
      <c r="B33" s="3">
        <v>32</v>
      </c>
      <c r="C33" s="3">
        <v>1001212272</v>
      </c>
      <c r="D33" s="3" t="s">
        <v>101</v>
      </c>
      <c r="E33" s="3">
        <v>46.26</v>
      </c>
      <c r="F33" s="3">
        <v>9.4600000000000009</v>
      </c>
      <c r="G33" s="3">
        <v>20</v>
      </c>
      <c r="K33" s="4">
        <f>SUM(E33:J33)</f>
        <v>75.72</v>
      </c>
    </row>
  </sheetData>
  <sortState ref="A1:N33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C1" sqref="C1:C1048576"/>
    </sheetView>
  </sheetViews>
  <sheetFormatPr defaultRowHeight="13.5"/>
  <cols>
    <col min="3" max="3" width="12.75" customWidth="1"/>
  </cols>
  <sheetData>
    <row r="1" spans="1:13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3" s="7" customFormat="1">
      <c r="A2" s="7" t="s">
        <v>55</v>
      </c>
      <c r="B2" s="7">
        <v>1</v>
      </c>
      <c r="C2" s="7">
        <v>1001212297</v>
      </c>
      <c r="D2" s="7" t="s">
        <v>56</v>
      </c>
      <c r="E2" s="7">
        <v>51.473684210526308</v>
      </c>
      <c r="F2" s="7">
        <v>10</v>
      </c>
      <c r="G2" s="7">
        <v>20</v>
      </c>
      <c r="H2" s="7">
        <v>0.3</v>
      </c>
      <c r="K2" s="7">
        <v>81.773684210526298</v>
      </c>
    </row>
    <row r="3" spans="1:13" s="7" customFormat="1">
      <c r="A3" s="7" t="s">
        <v>49</v>
      </c>
      <c r="B3" s="7">
        <v>2</v>
      </c>
      <c r="C3" s="7">
        <v>1001212412</v>
      </c>
      <c r="D3" s="7" t="s">
        <v>56</v>
      </c>
      <c r="E3" s="7">
        <v>51.317999999999998</v>
      </c>
      <c r="F3" s="7">
        <v>8.9</v>
      </c>
      <c r="G3" s="7">
        <v>20</v>
      </c>
      <c r="H3" s="7">
        <v>0</v>
      </c>
      <c r="I3" s="7">
        <v>0</v>
      </c>
      <c r="J3" s="7">
        <v>0</v>
      </c>
      <c r="K3" s="7">
        <v>80.217999999999989</v>
      </c>
      <c r="L3" s="7">
        <v>0.8</v>
      </c>
      <c r="M3" s="7" t="s">
        <v>52</v>
      </c>
    </row>
    <row r="4" spans="1:13" s="7" customFormat="1">
      <c r="A4" s="7" t="s">
        <v>99</v>
      </c>
      <c r="B4" s="7">
        <v>3</v>
      </c>
      <c r="C4" s="7">
        <v>1001212465</v>
      </c>
      <c r="D4" s="7" t="s">
        <v>56</v>
      </c>
      <c r="E4" s="7">
        <v>35.268000000000001</v>
      </c>
      <c r="F4" s="7">
        <v>9.4800000000000093</v>
      </c>
      <c r="G4" s="7">
        <v>20</v>
      </c>
      <c r="K4" s="7">
        <v>64.748000000000019</v>
      </c>
    </row>
  </sheetData>
  <sortState ref="A1:N4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C1" sqref="C1:C1048576"/>
    </sheetView>
  </sheetViews>
  <sheetFormatPr defaultRowHeight="13.5"/>
  <cols>
    <col min="3" max="3" width="10.875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2" s="3" customFormat="1">
      <c r="A2" s="3" t="s">
        <v>21</v>
      </c>
      <c r="B2" s="3">
        <v>1</v>
      </c>
      <c r="C2" s="3">
        <v>1001212395</v>
      </c>
      <c r="D2" s="3" t="s">
        <v>106</v>
      </c>
      <c r="E2" s="3">
        <v>53.2667</v>
      </c>
      <c r="F2" s="3">
        <v>9.36</v>
      </c>
      <c r="G2" s="3">
        <v>20</v>
      </c>
      <c r="H2" s="3">
        <v>0.82</v>
      </c>
      <c r="I2" s="3">
        <v>0</v>
      </c>
      <c r="J2" s="3">
        <v>0.52</v>
      </c>
      <c r="K2" s="4">
        <v>83.966699999999989</v>
      </c>
      <c r="L2" s="5">
        <v>0.1</v>
      </c>
    </row>
    <row r="3" spans="1:12" s="3" customFormat="1">
      <c r="A3" s="3" t="s">
        <v>24</v>
      </c>
      <c r="B3" s="3">
        <v>2</v>
      </c>
      <c r="C3" s="3">
        <v>1001212222</v>
      </c>
      <c r="D3" s="3" t="s">
        <v>106</v>
      </c>
      <c r="E3" s="3">
        <v>54.07</v>
      </c>
      <c r="F3" s="3">
        <v>9.26</v>
      </c>
      <c r="G3" s="3">
        <v>20</v>
      </c>
      <c r="J3" s="3">
        <v>0.5</v>
      </c>
      <c r="K3" s="4">
        <f>SUM(E3:J3)</f>
        <v>83.83</v>
      </c>
    </row>
    <row r="4" spans="1:12" s="3" customFormat="1">
      <c r="A4" s="3" t="s">
        <v>24</v>
      </c>
      <c r="B4" s="3">
        <v>3</v>
      </c>
      <c r="C4" s="3">
        <v>1001212294</v>
      </c>
      <c r="D4" s="3" t="s">
        <v>106</v>
      </c>
      <c r="E4" s="3">
        <v>53.93</v>
      </c>
      <c r="F4" s="3">
        <v>9.76</v>
      </c>
      <c r="G4" s="3">
        <v>20</v>
      </c>
      <c r="K4" s="4">
        <f>SUM(E4:J4)</f>
        <v>83.69</v>
      </c>
    </row>
    <row r="5" spans="1:12" s="3" customFormat="1">
      <c r="A5" s="3" t="s">
        <v>21</v>
      </c>
      <c r="B5" s="3">
        <v>4</v>
      </c>
      <c r="C5" s="3">
        <v>1001212472</v>
      </c>
      <c r="D5" s="3" t="s">
        <v>106</v>
      </c>
      <c r="E5" s="3">
        <v>53.7333</v>
      </c>
      <c r="F5" s="3">
        <v>9.1199999999999992</v>
      </c>
      <c r="G5" s="3">
        <v>20</v>
      </c>
      <c r="H5" s="3">
        <v>0</v>
      </c>
      <c r="I5" s="3">
        <v>0</v>
      </c>
      <c r="J5" s="3">
        <v>0.5</v>
      </c>
      <c r="K5" s="4">
        <v>83.35329999999999</v>
      </c>
    </row>
    <row r="6" spans="1:12" s="3" customFormat="1">
      <c r="A6" s="3" t="s">
        <v>28</v>
      </c>
      <c r="B6" s="3">
        <v>5</v>
      </c>
      <c r="C6" s="6" t="s">
        <v>64</v>
      </c>
      <c r="D6" s="3" t="s">
        <v>106</v>
      </c>
      <c r="E6" s="3">
        <v>53.3</v>
      </c>
      <c r="F6" s="3">
        <v>9.7600000000000104</v>
      </c>
      <c r="G6" s="3">
        <v>20</v>
      </c>
      <c r="K6" s="4">
        <f>SUM(E6:J6)</f>
        <v>83.06</v>
      </c>
    </row>
    <row r="7" spans="1:12" s="3" customFormat="1">
      <c r="A7" s="3" t="s">
        <v>24</v>
      </c>
      <c r="B7" s="3">
        <v>6</v>
      </c>
      <c r="C7" s="3">
        <v>1001212383</v>
      </c>
      <c r="D7" s="3" t="s">
        <v>106</v>
      </c>
      <c r="E7" s="3">
        <v>53.33</v>
      </c>
      <c r="F7" s="3">
        <v>9.1199999999999992</v>
      </c>
      <c r="G7" s="3">
        <v>20</v>
      </c>
      <c r="K7" s="4">
        <f>SUM(E7:J7)</f>
        <v>82.449999999999989</v>
      </c>
    </row>
    <row r="8" spans="1:12" s="3" customFormat="1">
      <c r="A8" s="3" t="s">
        <v>24</v>
      </c>
      <c r="B8" s="3">
        <v>7</v>
      </c>
      <c r="C8" s="3">
        <v>1001212366</v>
      </c>
      <c r="D8" s="3" t="s">
        <v>106</v>
      </c>
      <c r="E8" s="3">
        <v>52.7</v>
      </c>
      <c r="F8" s="3">
        <v>9.4</v>
      </c>
      <c r="G8" s="3">
        <v>20</v>
      </c>
      <c r="K8" s="4">
        <f>SUM(E8:J8)</f>
        <v>82.1</v>
      </c>
    </row>
    <row r="9" spans="1:12" s="3" customFormat="1">
      <c r="A9" s="3" t="s">
        <v>24</v>
      </c>
      <c r="B9" s="3">
        <v>8</v>
      </c>
      <c r="C9" s="3">
        <v>1001212284</v>
      </c>
      <c r="D9" s="3" t="s">
        <v>106</v>
      </c>
      <c r="E9" s="3">
        <v>51.8</v>
      </c>
      <c r="F9" s="3">
        <v>10</v>
      </c>
      <c r="G9" s="3">
        <v>20</v>
      </c>
      <c r="H9" s="3">
        <v>0.13</v>
      </c>
      <c r="K9" s="4">
        <f>SUM(E9:J9)</f>
        <v>81.929999999999993</v>
      </c>
    </row>
    <row r="10" spans="1:12" s="3" customFormat="1">
      <c r="A10" s="3" t="s">
        <v>21</v>
      </c>
      <c r="B10" s="3">
        <v>9</v>
      </c>
      <c r="C10" s="3">
        <v>1001212384</v>
      </c>
      <c r="D10" s="3" t="s">
        <v>106</v>
      </c>
      <c r="E10" s="3">
        <v>52.166663999999997</v>
      </c>
      <c r="F10" s="3">
        <v>9.4</v>
      </c>
      <c r="G10" s="3">
        <v>20</v>
      </c>
      <c r="H10" s="3">
        <v>0</v>
      </c>
      <c r="I10" s="3">
        <v>0</v>
      </c>
      <c r="J10" s="3">
        <v>0</v>
      </c>
      <c r="K10" s="4">
        <v>81.566664000000003</v>
      </c>
    </row>
    <row r="11" spans="1:12" s="3" customFormat="1">
      <c r="A11" s="3" t="s">
        <v>21</v>
      </c>
      <c r="B11" s="3">
        <v>10</v>
      </c>
      <c r="C11" s="3">
        <v>1001212310</v>
      </c>
      <c r="D11" s="3" t="s">
        <v>106</v>
      </c>
      <c r="E11" s="3">
        <v>51.533299999999997</v>
      </c>
      <c r="F11" s="3">
        <v>9.9600000000000009</v>
      </c>
      <c r="G11" s="3">
        <v>20</v>
      </c>
      <c r="H11" s="3">
        <v>0</v>
      </c>
      <c r="I11" s="3">
        <v>0</v>
      </c>
      <c r="J11" s="3">
        <v>0</v>
      </c>
      <c r="K11" s="4">
        <v>81.493300000000005</v>
      </c>
      <c r="L11" s="5">
        <v>0.4</v>
      </c>
    </row>
    <row r="12" spans="1:12" s="3" customFormat="1">
      <c r="A12" s="3" t="s">
        <v>45</v>
      </c>
      <c r="B12" s="3">
        <v>11</v>
      </c>
      <c r="C12" s="3">
        <v>1001212381</v>
      </c>
      <c r="D12" s="3" t="s">
        <v>106</v>
      </c>
      <c r="E12" s="3">
        <v>51.469331999999994</v>
      </c>
      <c r="F12" s="3">
        <v>9.9</v>
      </c>
      <c r="G12" s="3">
        <v>20</v>
      </c>
      <c r="K12" s="4">
        <f>E12+F12+G12+H12+J12</f>
        <v>81.369331999999986</v>
      </c>
    </row>
    <row r="13" spans="1:12" s="3" customFormat="1">
      <c r="A13" s="3" t="s">
        <v>24</v>
      </c>
      <c r="B13" s="3">
        <v>12</v>
      </c>
      <c r="C13" s="3">
        <v>1001212325</v>
      </c>
      <c r="D13" s="3" t="s">
        <v>106</v>
      </c>
      <c r="E13" s="3">
        <v>50.26</v>
      </c>
      <c r="F13" s="3">
        <v>9.8000000000000007</v>
      </c>
      <c r="G13" s="3">
        <v>20</v>
      </c>
      <c r="I13" s="3">
        <v>1</v>
      </c>
      <c r="K13" s="4">
        <f>SUM(E13:J13)</f>
        <v>81.06</v>
      </c>
    </row>
    <row r="14" spans="1:12" s="3" customFormat="1">
      <c r="A14" s="3" t="s">
        <v>28</v>
      </c>
      <c r="B14" s="3">
        <v>13</v>
      </c>
      <c r="C14" s="6" t="s">
        <v>78</v>
      </c>
      <c r="D14" s="3" t="s">
        <v>106</v>
      </c>
      <c r="E14" s="3">
        <v>51.433333333333337</v>
      </c>
      <c r="F14" s="3">
        <v>9.4000000000000092</v>
      </c>
      <c r="G14" s="3">
        <v>20</v>
      </c>
      <c r="K14" s="4">
        <f>SUM(E14:J14)</f>
        <v>80.833333333333343</v>
      </c>
    </row>
    <row r="15" spans="1:12" s="3" customFormat="1">
      <c r="A15" s="3" t="s">
        <v>28</v>
      </c>
      <c r="B15" s="3">
        <v>14</v>
      </c>
      <c r="C15" s="6" t="s">
        <v>60</v>
      </c>
      <c r="D15" s="3" t="s">
        <v>106</v>
      </c>
      <c r="E15" s="3">
        <v>50.93333333333333</v>
      </c>
      <c r="F15" s="3">
        <v>9.86</v>
      </c>
      <c r="G15" s="3">
        <v>20</v>
      </c>
      <c r="K15" s="4">
        <f>SUM(E15:J15)</f>
        <v>80.793333333333322</v>
      </c>
    </row>
    <row r="16" spans="1:12" s="3" customFormat="1">
      <c r="A16" s="3" t="s">
        <v>45</v>
      </c>
      <c r="B16" s="3">
        <v>15</v>
      </c>
      <c r="C16" s="3">
        <v>1001212389</v>
      </c>
      <c r="D16" s="3" t="s">
        <v>106</v>
      </c>
      <c r="E16" s="3">
        <v>51.3</v>
      </c>
      <c r="F16" s="3">
        <v>9.4200000000000106</v>
      </c>
      <c r="G16" s="3">
        <v>20</v>
      </c>
      <c r="K16" s="4">
        <f>E16+F16+G16+H16+J16</f>
        <v>80.72</v>
      </c>
    </row>
    <row r="17" spans="1:12" s="3" customFormat="1">
      <c r="A17" s="3" t="s">
        <v>45</v>
      </c>
      <c r="B17" s="3">
        <v>16</v>
      </c>
      <c r="C17" s="3">
        <v>1001212360</v>
      </c>
      <c r="D17" s="3" t="s">
        <v>106</v>
      </c>
      <c r="E17" s="3">
        <v>51.9</v>
      </c>
      <c r="F17" s="3">
        <v>8.8000000000000291</v>
      </c>
      <c r="G17" s="3">
        <v>20</v>
      </c>
      <c r="K17" s="4">
        <f>E17+F17+G17+H17+J17</f>
        <v>80.700000000000031</v>
      </c>
    </row>
    <row r="18" spans="1:12" s="3" customFormat="1">
      <c r="A18" s="3" t="s">
        <v>45</v>
      </c>
      <c r="B18" s="3">
        <v>17</v>
      </c>
      <c r="C18" s="3">
        <v>1001212469</v>
      </c>
      <c r="D18" s="3" t="s">
        <v>106</v>
      </c>
      <c r="E18" s="3">
        <v>51.402000000000001</v>
      </c>
      <c r="F18" s="3">
        <v>9.0000000000000195</v>
      </c>
      <c r="G18" s="3">
        <v>20</v>
      </c>
      <c r="J18" s="3">
        <v>0.1</v>
      </c>
      <c r="K18" s="4">
        <f>E18+F18+G18+H18+J18</f>
        <v>80.50200000000001</v>
      </c>
    </row>
    <row r="19" spans="1:12" s="3" customFormat="1">
      <c r="A19" s="3" t="s">
        <v>21</v>
      </c>
      <c r="B19" s="3">
        <v>18</v>
      </c>
      <c r="C19" s="3">
        <v>1001212302</v>
      </c>
      <c r="D19" s="3" t="s">
        <v>106</v>
      </c>
      <c r="E19" s="3">
        <v>50.5</v>
      </c>
      <c r="F19" s="3">
        <v>9.86</v>
      </c>
      <c r="G19" s="3">
        <v>20</v>
      </c>
      <c r="H19" s="3">
        <v>0</v>
      </c>
      <c r="I19" s="3">
        <v>0</v>
      </c>
      <c r="J19" s="3">
        <v>0</v>
      </c>
      <c r="K19" s="4">
        <v>80.36</v>
      </c>
      <c r="L19" s="5"/>
    </row>
    <row r="20" spans="1:12" s="3" customFormat="1">
      <c r="A20" s="3" t="s">
        <v>45</v>
      </c>
      <c r="B20" s="3">
        <v>19</v>
      </c>
      <c r="C20" s="3">
        <v>1001212433</v>
      </c>
      <c r="D20" s="3" t="s">
        <v>106</v>
      </c>
      <c r="E20" s="3">
        <v>51.133319999999998</v>
      </c>
      <c r="F20" s="3">
        <v>9.1800000000000193</v>
      </c>
      <c r="G20" s="3">
        <v>20</v>
      </c>
      <c r="K20" s="4">
        <f>E20+F20+G20+H20+J20</f>
        <v>80.313320000000019</v>
      </c>
    </row>
    <row r="21" spans="1:12" s="3" customFormat="1">
      <c r="A21" s="3" t="s">
        <v>45</v>
      </c>
      <c r="B21" s="3">
        <v>20</v>
      </c>
      <c r="C21" s="3">
        <v>1001212247</v>
      </c>
      <c r="D21" s="3" t="s">
        <v>106</v>
      </c>
      <c r="E21" s="3">
        <v>50.933999999999997</v>
      </c>
      <c r="F21" s="3">
        <v>9.2400000000000198</v>
      </c>
      <c r="G21" s="3">
        <v>20</v>
      </c>
      <c r="K21" s="4">
        <f>E21+F21+G21+H21+J21</f>
        <v>80.174000000000021</v>
      </c>
    </row>
    <row r="22" spans="1:12" s="3" customFormat="1">
      <c r="A22" s="3" t="s">
        <v>45</v>
      </c>
      <c r="B22" s="3">
        <v>21</v>
      </c>
      <c r="C22" s="3">
        <v>1001212324</v>
      </c>
      <c r="D22" s="3" t="s">
        <v>106</v>
      </c>
      <c r="E22" s="3">
        <v>50.433335999999997</v>
      </c>
      <c r="F22" s="3">
        <v>9.7200000000000095</v>
      </c>
      <c r="G22" s="3">
        <v>20</v>
      </c>
      <c r="K22" s="4">
        <f>E22+F22+G22+H22+J22</f>
        <v>80.15333600000001</v>
      </c>
    </row>
    <row r="23" spans="1:12" s="3" customFormat="1">
      <c r="A23" s="3" t="s">
        <v>24</v>
      </c>
      <c r="B23" s="3">
        <v>22</v>
      </c>
      <c r="C23" s="3">
        <v>1001212216</v>
      </c>
      <c r="D23" s="3" t="s">
        <v>106</v>
      </c>
      <c r="E23" s="3">
        <v>50.97</v>
      </c>
      <c r="F23" s="3">
        <v>9.18</v>
      </c>
      <c r="G23" s="3">
        <v>20</v>
      </c>
      <c r="K23" s="4">
        <f>SUM(E23:J23)</f>
        <v>80.150000000000006</v>
      </c>
    </row>
    <row r="24" spans="1:12" s="3" customFormat="1">
      <c r="A24" s="3" t="s">
        <v>28</v>
      </c>
      <c r="B24" s="3">
        <v>23</v>
      </c>
      <c r="C24" s="6" t="s">
        <v>86</v>
      </c>
      <c r="D24" s="3" t="s">
        <v>106</v>
      </c>
      <c r="E24" s="3">
        <v>50.666666666666664</v>
      </c>
      <c r="F24" s="3">
        <v>9.1800000000000193</v>
      </c>
      <c r="G24" s="3">
        <v>20</v>
      </c>
      <c r="K24" s="4">
        <f>SUM(E24:J24)</f>
        <v>79.846666666666692</v>
      </c>
    </row>
    <row r="25" spans="1:12" s="3" customFormat="1">
      <c r="A25" s="3" t="s">
        <v>45</v>
      </c>
      <c r="B25" s="3">
        <v>24</v>
      </c>
      <c r="C25" s="3">
        <v>1001212214</v>
      </c>
      <c r="D25" s="3" t="s">
        <v>106</v>
      </c>
      <c r="E25" s="3">
        <v>50.666400000000003</v>
      </c>
      <c r="F25" s="3">
        <v>8.8600000000000207</v>
      </c>
      <c r="G25" s="3">
        <v>20</v>
      </c>
      <c r="K25" s="4">
        <f>E25+F25+G25+H25+J25</f>
        <v>79.526400000000024</v>
      </c>
    </row>
    <row r="26" spans="1:12" s="3" customFormat="1">
      <c r="A26" s="3" t="s">
        <v>45</v>
      </c>
      <c r="B26" s="3">
        <v>25</v>
      </c>
      <c r="C26" s="3">
        <v>1001212356</v>
      </c>
      <c r="D26" s="3" t="s">
        <v>106</v>
      </c>
      <c r="E26" s="3">
        <v>49.766666666666666</v>
      </c>
      <c r="F26" s="3">
        <v>9.0200000000000191</v>
      </c>
      <c r="G26" s="3">
        <v>20</v>
      </c>
      <c r="K26" s="4">
        <f>E26+F26+G26+H26+J26</f>
        <v>78.78666666666669</v>
      </c>
    </row>
    <row r="27" spans="1:12" s="3" customFormat="1">
      <c r="A27" s="3" t="s">
        <v>21</v>
      </c>
      <c r="B27" s="3">
        <v>26</v>
      </c>
      <c r="C27" s="3">
        <v>1001212428</v>
      </c>
      <c r="D27" s="3" t="s">
        <v>106</v>
      </c>
      <c r="E27" s="3">
        <v>49.566000000000003</v>
      </c>
      <c r="F27" s="3">
        <v>9</v>
      </c>
      <c r="G27" s="3">
        <v>20</v>
      </c>
      <c r="H27" s="3">
        <v>0</v>
      </c>
      <c r="I27" s="3">
        <v>0</v>
      </c>
      <c r="J27" s="3">
        <v>0</v>
      </c>
      <c r="K27" s="4">
        <v>78.566000000000003</v>
      </c>
      <c r="L27" s="5">
        <v>0.9</v>
      </c>
    </row>
    <row r="28" spans="1:12" s="3" customFormat="1">
      <c r="A28" s="3" t="s">
        <v>45</v>
      </c>
      <c r="B28" s="3">
        <v>27</v>
      </c>
      <c r="C28" s="3">
        <v>1001212352</v>
      </c>
      <c r="D28" s="3" t="s">
        <v>106</v>
      </c>
      <c r="E28" s="3">
        <v>49</v>
      </c>
      <c r="F28" s="3">
        <v>9.0400000000000205</v>
      </c>
      <c r="G28" s="3">
        <v>20</v>
      </c>
      <c r="K28" s="4">
        <f>E28+F28+G28+H28+J28</f>
        <v>78.04000000000002</v>
      </c>
    </row>
    <row r="29" spans="1:12" s="3" customFormat="1">
      <c r="A29" s="3" t="s">
        <v>24</v>
      </c>
      <c r="B29" s="3">
        <v>28</v>
      </c>
      <c r="C29" s="3">
        <v>1001212212</v>
      </c>
      <c r="D29" s="3" t="s">
        <v>106</v>
      </c>
      <c r="E29" s="3">
        <v>36.590000000000003</v>
      </c>
      <c r="F29" s="3">
        <v>8.74</v>
      </c>
      <c r="G29" s="3">
        <v>20</v>
      </c>
      <c r="K29" s="4">
        <f>SUM(E29:J29)</f>
        <v>65.330000000000013</v>
      </c>
    </row>
  </sheetData>
  <sortState ref="A2:M29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C1" sqref="C1:C1048576"/>
    </sheetView>
  </sheetViews>
  <sheetFormatPr defaultRowHeight="13.5"/>
  <cols>
    <col min="3" max="3" width="13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2" s="3" customFormat="1">
      <c r="A2" s="3" t="s">
        <v>27</v>
      </c>
      <c r="B2" s="3">
        <v>1</v>
      </c>
      <c r="C2" s="6" t="s">
        <v>57</v>
      </c>
      <c r="D2" s="6" t="s">
        <v>110</v>
      </c>
      <c r="E2" s="3">
        <v>53.4</v>
      </c>
      <c r="F2" s="3">
        <v>9.92</v>
      </c>
      <c r="G2" s="3">
        <v>20</v>
      </c>
      <c r="J2" s="3">
        <v>1</v>
      </c>
      <c r="K2" s="4">
        <f>SUM(E2:J2)</f>
        <v>84.32</v>
      </c>
    </row>
    <row r="3" spans="1:12" s="3" customFormat="1">
      <c r="A3" s="3" t="s">
        <v>20</v>
      </c>
      <c r="B3" s="3">
        <v>2</v>
      </c>
      <c r="C3" s="3">
        <v>1001212387</v>
      </c>
      <c r="D3" s="3" t="s">
        <v>111</v>
      </c>
      <c r="E3" s="3">
        <v>54.564700000000002</v>
      </c>
      <c r="F3" s="3">
        <v>9.42</v>
      </c>
      <c r="G3" s="3">
        <v>20</v>
      </c>
      <c r="H3" s="3">
        <v>0</v>
      </c>
      <c r="I3" s="3">
        <v>0</v>
      </c>
      <c r="J3" s="3">
        <v>0.02</v>
      </c>
      <c r="K3" s="4">
        <v>84.0047</v>
      </c>
      <c r="L3" s="5"/>
    </row>
    <row r="4" spans="1:12" s="3" customFormat="1">
      <c r="A4" s="3" t="s">
        <v>23</v>
      </c>
      <c r="B4" s="3">
        <v>3</v>
      </c>
      <c r="C4" s="3">
        <v>1001212242</v>
      </c>
      <c r="D4" s="3" t="s">
        <v>111</v>
      </c>
      <c r="E4" s="3">
        <v>53.89</v>
      </c>
      <c r="F4" s="3">
        <v>9.4600000000000009</v>
      </c>
      <c r="G4" s="3">
        <v>20</v>
      </c>
      <c r="H4" s="3">
        <v>0.31</v>
      </c>
      <c r="K4" s="4">
        <f>SUM(E4:J4)</f>
        <v>83.66</v>
      </c>
    </row>
    <row r="5" spans="1:12" s="3" customFormat="1">
      <c r="A5" s="3" t="s">
        <v>23</v>
      </c>
      <c r="B5" s="3">
        <v>4</v>
      </c>
      <c r="C5" s="3">
        <v>1001212354</v>
      </c>
      <c r="D5" s="3" t="s">
        <v>109</v>
      </c>
      <c r="E5" s="3">
        <v>54.07</v>
      </c>
      <c r="F5" s="3">
        <v>9.3800000000000008</v>
      </c>
      <c r="G5" s="3">
        <v>20</v>
      </c>
      <c r="K5" s="4">
        <f>SUM(E5:J5)</f>
        <v>83.45</v>
      </c>
    </row>
    <row r="6" spans="1:12" s="3" customFormat="1">
      <c r="A6" s="3" t="s">
        <v>44</v>
      </c>
      <c r="B6" s="3">
        <v>5</v>
      </c>
      <c r="C6" s="3">
        <v>1001212303</v>
      </c>
      <c r="D6" s="3" t="s">
        <v>109</v>
      </c>
      <c r="E6" s="3">
        <v>52.447055999999996</v>
      </c>
      <c r="F6" s="3">
        <v>9.1400000000000201</v>
      </c>
      <c r="G6" s="3">
        <v>20</v>
      </c>
      <c r="H6" s="3">
        <v>0.4</v>
      </c>
      <c r="J6" s="3">
        <v>1</v>
      </c>
      <c r="K6" s="4">
        <f>E6+F6+G6+H6+J6</f>
        <v>82.987056000000024</v>
      </c>
    </row>
    <row r="7" spans="1:12" s="3" customFormat="1">
      <c r="A7" s="3" t="s">
        <v>23</v>
      </c>
      <c r="B7" s="3">
        <v>6</v>
      </c>
      <c r="C7" s="3">
        <v>1001212300</v>
      </c>
      <c r="D7" s="3" t="s">
        <v>111</v>
      </c>
      <c r="E7" s="3">
        <v>53.48</v>
      </c>
      <c r="F7" s="3">
        <v>9.18</v>
      </c>
      <c r="G7" s="3">
        <v>20</v>
      </c>
      <c r="K7" s="4">
        <f>SUM(E7:J7)</f>
        <v>82.66</v>
      </c>
    </row>
    <row r="8" spans="1:12" s="3" customFormat="1">
      <c r="A8" s="3" t="s">
        <v>20</v>
      </c>
      <c r="B8" s="3">
        <v>7</v>
      </c>
      <c r="C8" s="3">
        <v>1001212259</v>
      </c>
      <c r="D8" s="3" t="s">
        <v>111</v>
      </c>
      <c r="E8" s="3">
        <v>51.529409999999999</v>
      </c>
      <c r="F8" s="3">
        <v>9.6</v>
      </c>
      <c r="G8" s="3">
        <v>20</v>
      </c>
      <c r="H8" s="3">
        <v>0</v>
      </c>
      <c r="I8" s="3">
        <v>1.5</v>
      </c>
      <c r="J8" s="3">
        <v>0</v>
      </c>
      <c r="K8" s="4">
        <v>82.629410000000007</v>
      </c>
    </row>
    <row r="9" spans="1:12" s="3" customFormat="1">
      <c r="A9" s="3" t="s">
        <v>27</v>
      </c>
      <c r="B9" s="3">
        <v>8</v>
      </c>
      <c r="C9" s="6" t="s">
        <v>62</v>
      </c>
      <c r="D9" s="6" t="s">
        <v>110</v>
      </c>
      <c r="E9" s="3">
        <v>52.72941176470588</v>
      </c>
      <c r="F9" s="3">
        <v>9.82</v>
      </c>
      <c r="G9" s="3">
        <v>20</v>
      </c>
      <c r="K9" s="4">
        <f>SUM(E9:J9)</f>
        <v>82.54941176470588</v>
      </c>
    </row>
    <row r="10" spans="1:12" s="3" customFormat="1">
      <c r="A10" s="3" t="s">
        <v>44</v>
      </c>
      <c r="B10" s="3">
        <v>9</v>
      </c>
      <c r="C10" s="3">
        <v>1001212348</v>
      </c>
      <c r="D10" s="3" t="s">
        <v>11</v>
      </c>
      <c r="E10" s="3">
        <v>52.341174000000002</v>
      </c>
      <c r="F10" s="3">
        <v>9.7799999999999994</v>
      </c>
      <c r="G10" s="3">
        <v>20</v>
      </c>
      <c r="K10" s="4">
        <f>E10+F10+G10+H10+J10</f>
        <v>82.121173999999996</v>
      </c>
    </row>
    <row r="11" spans="1:12" s="3" customFormat="1">
      <c r="A11" s="3" t="s">
        <v>23</v>
      </c>
      <c r="B11" s="3">
        <v>10</v>
      </c>
      <c r="C11" s="3">
        <v>1001212321</v>
      </c>
      <c r="D11" s="3" t="s">
        <v>111</v>
      </c>
      <c r="E11" s="3">
        <v>51.99</v>
      </c>
      <c r="F11" s="3">
        <v>9.8800000000000008</v>
      </c>
      <c r="G11" s="3">
        <v>20</v>
      </c>
      <c r="K11" s="4">
        <f>SUM(E11:J11)</f>
        <v>81.87</v>
      </c>
    </row>
    <row r="12" spans="1:12" s="3" customFormat="1">
      <c r="A12" s="3" t="s">
        <v>20</v>
      </c>
      <c r="B12" s="3">
        <v>11</v>
      </c>
      <c r="C12" s="3">
        <v>1001212396</v>
      </c>
      <c r="D12" s="3" t="s">
        <v>111</v>
      </c>
      <c r="E12" s="3">
        <v>52.235292000000001</v>
      </c>
      <c r="F12" s="3">
        <v>9.08</v>
      </c>
      <c r="G12" s="3">
        <v>20</v>
      </c>
      <c r="H12" s="3">
        <v>0</v>
      </c>
      <c r="I12" s="3">
        <v>0</v>
      </c>
      <c r="J12" s="3">
        <v>0</v>
      </c>
      <c r="K12" s="4">
        <v>81.315291999999999</v>
      </c>
    </row>
    <row r="13" spans="1:12" s="3" customFormat="1">
      <c r="A13" s="3" t="s">
        <v>23</v>
      </c>
      <c r="B13" s="3">
        <v>12</v>
      </c>
      <c r="C13" s="3">
        <v>1001212326</v>
      </c>
      <c r="D13" s="3" t="s">
        <v>111</v>
      </c>
      <c r="E13" s="3">
        <v>52.45</v>
      </c>
      <c r="F13" s="3">
        <v>8.7799999999999994</v>
      </c>
      <c r="G13" s="3">
        <v>20</v>
      </c>
      <c r="K13" s="4">
        <f>SUM(E13:J13)</f>
        <v>81.23</v>
      </c>
    </row>
    <row r="14" spans="1:12" s="3" customFormat="1">
      <c r="A14" s="3" t="s">
        <v>20</v>
      </c>
      <c r="B14" s="3">
        <v>13</v>
      </c>
      <c r="C14" s="3">
        <v>1001212238</v>
      </c>
      <c r="D14" s="3" t="s">
        <v>111</v>
      </c>
      <c r="E14" s="3">
        <v>51.282353000000001</v>
      </c>
      <c r="F14" s="3">
        <v>9.66</v>
      </c>
      <c r="G14" s="3">
        <v>20</v>
      </c>
      <c r="H14" s="3">
        <v>0</v>
      </c>
      <c r="I14" s="3">
        <v>0</v>
      </c>
      <c r="J14" s="3">
        <v>0</v>
      </c>
      <c r="K14" s="4">
        <v>80.942352999999997</v>
      </c>
    </row>
    <row r="15" spans="1:12" s="3" customFormat="1">
      <c r="A15" s="3" t="s">
        <v>20</v>
      </c>
      <c r="B15" s="3">
        <v>14</v>
      </c>
      <c r="C15" s="3">
        <v>1001212456</v>
      </c>
      <c r="D15" s="3" t="s">
        <v>111</v>
      </c>
      <c r="E15" s="3">
        <v>51.352944000000001</v>
      </c>
      <c r="F15" s="3">
        <v>9.5399999999999991</v>
      </c>
      <c r="G15" s="3">
        <v>20</v>
      </c>
      <c r="H15" s="3">
        <v>0</v>
      </c>
      <c r="I15" s="3">
        <v>0</v>
      </c>
      <c r="J15" s="3">
        <v>0</v>
      </c>
      <c r="K15" s="4">
        <v>80.892944</v>
      </c>
    </row>
    <row r="16" spans="1:12" s="3" customFormat="1">
      <c r="A16" s="3" t="s">
        <v>44</v>
      </c>
      <c r="B16" s="3">
        <v>15</v>
      </c>
      <c r="C16" s="3">
        <v>1001212401</v>
      </c>
      <c r="D16" s="3" t="s">
        <v>109</v>
      </c>
      <c r="E16" s="3">
        <v>51.527999999999999</v>
      </c>
      <c r="F16" s="3">
        <v>9.1200000000000205</v>
      </c>
      <c r="G16" s="3">
        <v>20</v>
      </c>
      <c r="K16" s="4">
        <f>E16+F16+G16+H16+J16</f>
        <v>80.648000000000025</v>
      </c>
    </row>
    <row r="17" spans="1:12" s="3" customFormat="1">
      <c r="A17" s="3" t="s">
        <v>23</v>
      </c>
      <c r="B17" s="3">
        <v>16</v>
      </c>
      <c r="C17" s="3">
        <v>1001212269</v>
      </c>
      <c r="D17" s="3" t="s">
        <v>111</v>
      </c>
      <c r="E17" s="3">
        <v>51.25</v>
      </c>
      <c r="F17" s="3">
        <v>9.26</v>
      </c>
      <c r="G17" s="3">
        <v>20</v>
      </c>
      <c r="K17" s="4">
        <f>SUM(E17:J17)</f>
        <v>80.509999999999991</v>
      </c>
    </row>
    <row r="18" spans="1:12" s="3" customFormat="1">
      <c r="A18" s="3" t="s">
        <v>20</v>
      </c>
      <c r="B18" s="3">
        <v>17</v>
      </c>
      <c r="C18" s="3">
        <v>1001212266</v>
      </c>
      <c r="D18" s="3" t="s">
        <v>111</v>
      </c>
      <c r="E18" s="3">
        <v>51.705882000000003</v>
      </c>
      <c r="F18" s="3">
        <v>8.76</v>
      </c>
      <c r="G18" s="3">
        <v>20</v>
      </c>
      <c r="H18" s="3">
        <v>0</v>
      </c>
      <c r="I18" s="3">
        <v>0</v>
      </c>
      <c r="J18" s="3">
        <v>0</v>
      </c>
      <c r="K18" s="4">
        <v>80.465881999999993</v>
      </c>
      <c r="L18" s="5">
        <v>0.7</v>
      </c>
    </row>
    <row r="19" spans="1:12" s="3" customFormat="1">
      <c r="A19" s="3" t="s">
        <v>20</v>
      </c>
      <c r="B19" s="3">
        <v>18</v>
      </c>
      <c r="C19" s="3">
        <v>1001212408</v>
      </c>
      <c r="D19" s="3" t="s">
        <v>111</v>
      </c>
      <c r="E19" s="3">
        <v>50.858826000000001</v>
      </c>
      <c r="F19" s="3">
        <v>9.58</v>
      </c>
      <c r="G19" s="3">
        <v>20</v>
      </c>
      <c r="H19" s="3">
        <v>0</v>
      </c>
      <c r="I19" s="3">
        <v>0</v>
      </c>
      <c r="J19" s="3">
        <v>0.02</v>
      </c>
      <c r="K19" s="4">
        <v>80.458826000000002</v>
      </c>
    </row>
    <row r="20" spans="1:12" s="3" customFormat="1">
      <c r="A20" s="3" t="s">
        <v>23</v>
      </c>
      <c r="B20" s="3">
        <v>19</v>
      </c>
      <c r="C20" s="3">
        <v>1001212301</v>
      </c>
      <c r="D20" s="3" t="s">
        <v>111</v>
      </c>
      <c r="E20" s="3">
        <v>50.12</v>
      </c>
      <c r="F20" s="3">
        <v>9.84</v>
      </c>
      <c r="G20" s="3">
        <v>20</v>
      </c>
      <c r="K20" s="4">
        <f>SUM(E20:J20)</f>
        <v>79.959999999999994</v>
      </c>
    </row>
    <row r="21" spans="1:12" s="3" customFormat="1">
      <c r="A21" s="3" t="s">
        <v>27</v>
      </c>
      <c r="B21" s="3">
        <v>20</v>
      </c>
      <c r="C21" s="6" t="s">
        <v>73</v>
      </c>
      <c r="D21" s="6" t="s">
        <v>110</v>
      </c>
      <c r="E21" s="3">
        <v>50.082352941176467</v>
      </c>
      <c r="F21" s="3">
        <v>9.5000000000000107</v>
      </c>
      <c r="G21" s="3">
        <v>20</v>
      </c>
      <c r="K21" s="4">
        <f>SUM(E21:J21)</f>
        <v>79.582352941176481</v>
      </c>
    </row>
    <row r="22" spans="1:12" s="3" customFormat="1">
      <c r="A22" s="3" t="s">
        <v>44</v>
      </c>
      <c r="B22" s="3">
        <v>21</v>
      </c>
      <c r="C22" s="3">
        <v>1001212291</v>
      </c>
      <c r="D22" s="3" t="s">
        <v>109</v>
      </c>
      <c r="E22" s="3">
        <v>50.363999999999997</v>
      </c>
      <c r="F22" s="3">
        <v>9.1600000000000197</v>
      </c>
      <c r="G22" s="3">
        <v>20</v>
      </c>
      <c r="K22" s="4">
        <f>E22+F22+G22+H22+J22</f>
        <v>79.524000000000015</v>
      </c>
    </row>
    <row r="23" spans="1:12" s="3" customFormat="1">
      <c r="A23" s="3" t="s">
        <v>23</v>
      </c>
      <c r="B23" s="3">
        <v>22</v>
      </c>
      <c r="C23" s="3">
        <v>1001212234</v>
      </c>
      <c r="D23" s="3" t="s">
        <v>109</v>
      </c>
      <c r="E23" s="3">
        <v>50.44</v>
      </c>
      <c r="F23" s="3">
        <v>9.0399999999999991</v>
      </c>
      <c r="G23" s="3">
        <v>20</v>
      </c>
      <c r="K23" s="4">
        <f>SUM(E23:J23)</f>
        <v>79.47999999999999</v>
      </c>
    </row>
    <row r="24" spans="1:12" s="3" customFormat="1">
      <c r="A24" s="3" t="s">
        <v>23</v>
      </c>
      <c r="B24" s="3">
        <v>23</v>
      </c>
      <c r="C24" s="3">
        <v>1001212261</v>
      </c>
      <c r="D24" s="3" t="s">
        <v>111</v>
      </c>
      <c r="E24" s="3">
        <v>49.8</v>
      </c>
      <c r="F24" s="3">
        <v>9.5399999999999991</v>
      </c>
      <c r="G24" s="3">
        <v>20</v>
      </c>
      <c r="H24" s="3">
        <v>0.12</v>
      </c>
      <c r="K24" s="4">
        <f>SUM(E24:J24)</f>
        <v>79.460000000000008</v>
      </c>
    </row>
    <row r="25" spans="1:12" s="3" customFormat="1">
      <c r="A25" s="3" t="s">
        <v>44</v>
      </c>
      <c r="B25" s="3">
        <v>24</v>
      </c>
      <c r="C25" s="3">
        <v>1001212336</v>
      </c>
      <c r="D25" s="3" t="s">
        <v>109</v>
      </c>
      <c r="E25" s="3">
        <v>50.154000000000003</v>
      </c>
      <c r="F25" s="3">
        <v>9.2800000000000207</v>
      </c>
      <c r="G25" s="3">
        <v>20</v>
      </c>
      <c r="K25" s="4">
        <f>E25+F25+G25+H25+J25</f>
        <v>79.434000000000026</v>
      </c>
    </row>
    <row r="26" spans="1:12" s="3" customFormat="1">
      <c r="A26" s="3" t="s">
        <v>44</v>
      </c>
      <c r="B26" s="3">
        <v>25</v>
      </c>
      <c r="C26" s="3">
        <v>1001212340</v>
      </c>
      <c r="D26" s="3" t="s">
        <v>109</v>
      </c>
      <c r="E26" s="3">
        <v>49.588235999999995</v>
      </c>
      <c r="F26" s="3">
        <v>9.6200000000000099</v>
      </c>
      <c r="G26" s="3">
        <v>20</v>
      </c>
      <c r="K26" s="4">
        <f>E26+F26+G26+H26+J26</f>
        <v>79.208235999999999</v>
      </c>
    </row>
    <row r="27" spans="1:12" s="3" customFormat="1">
      <c r="A27" s="3" t="s">
        <v>44</v>
      </c>
      <c r="B27" s="3">
        <v>26</v>
      </c>
      <c r="C27" s="3">
        <v>1001212417</v>
      </c>
      <c r="D27" s="3" t="s">
        <v>11</v>
      </c>
      <c r="E27" s="3">
        <v>48.917999999999999</v>
      </c>
      <c r="F27" s="3">
        <v>9.6600000000000108</v>
      </c>
      <c r="G27" s="3">
        <v>20</v>
      </c>
      <c r="H27" s="3">
        <v>0.35</v>
      </c>
      <c r="K27" s="4">
        <f>E27+F27+G27+H27+J27</f>
        <v>78.927999999999997</v>
      </c>
    </row>
    <row r="28" spans="1:12" s="3" customFormat="1">
      <c r="A28" s="3" t="s">
        <v>23</v>
      </c>
      <c r="B28" s="3">
        <v>27</v>
      </c>
      <c r="C28" s="3">
        <v>1001212407</v>
      </c>
      <c r="D28" s="3" t="s">
        <v>109</v>
      </c>
      <c r="E28" s="3">
        <v>49.59</v>
      </c>
      <c r="F28" s="3">
        <v>9.1199999999999992</v>
      </c>
      <c r="G28" s="3">
        <v>20</v>
      </c>
      <c r="K28" s="4">
        <f>SUM(E28:J28)</f>
        <v>78.710000000000008</v>
      </c>
    </row>
    <row r="29" spans="1:12" s="3" customFormat="1">
      <c r="A29" s="3" t="s">
        <v>20</v>
      </c>
      <c r="B29" s="3">
        <v>28</v>
      </c>
      <c r="C29" s="3">
        <v>1001212290</v>
      </c>
      <c r="D29" s="3" t="s">
        <v>111</v>
      </c>
      <c r="E29" s="3">
        <v>48.12</v>
      </c>
      <c r="F29" s="3">
        <v>9.82</v>
      </c>
      <c r="G29" s="3">
        <v>20</v>
      </c>
      <c r="H29" s="3">
        <v>0</v>
      </c>
      <c r="I29" s="3">
        <v>0</v>
      </c>
      <c r="J29" s="3">
        <v>0</v>
      </c>
      <c r="K29" s="4">
        <v>77.94</v>
      </c>
    </row>
    <row r="30" spans="1:12" s="3" customFormat="1">
      <c r="A30" s="3" t="s">
        <v>20</v>
      </c>
      <c r="B30" s="3">
        <v>29</v>
      </c>
      <c r="C30" s="3">
        <v>1001212439</v>
      </c>
      <c r="D30" s="3" t="s">
        <v>111</v>
      </c>
      <c r="E30" s="3">
        <v>35.594999999999999</v>
      </c>
      <c r="F30" s="3">
        <v>9.48</v>
      </c>
      <c r="G30" s="3">
        <v>20</v>
      </c>
      <c r="H30" s="3">
        <v>0</v>
      </c>
      <c r="I30" s="3">
        <v>0</v>
      </c>
      <c r="J30" s="3">
        <v>0</v>
      </c>
      <c r="K30" s="4">
        <v>65.075000000000003</v>
      </c>
      <c r="L30" s="3" t="s">
        <v>112</v>
      </c>
    </row>
  </sheetData>
  <sortState ref="A2:M30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C1" sqref="C1:C1048576"/>
    </sheetView>
  </sheetViews>
  <sheetFormatPr defaultRowHeight="13.5"/>
  <cols>
    <col min="3" max="3" width="11.375" customWidth="1"/>
  </cols>
  <sheetData>
    <row r="1" spans="1:1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21</v>
      </c>
      <c r="B2" s="3">
        <v>1</v>
      </c>
      <c r="C2" s="3">
        <v>1001212335</v>
      </c>
      <c r="D2" s="3" t="s">
        <v>19</v>
      </c>
      <c r="E2" s="3">
        <v>56.325000000000003</v>
      </c>
      <c r="F2" s="3">
        <v>9.9</v>
      </c>
      <c r="G2" s="3">
        <v>20</v>
      </c>
      <c r="H2" s="3">
        <v>0.43</v>
      </c>
      <c r="I2" s="3">
        <v>0</v>
      </c>
      <c r="J2" s="3">
        <v>0.5</v>
      </c>
      <c r="K2" s="4">
        <v>87.155000000000015</v>
      </c>
    </row>
    <row r="3" spans="1:11" s="3" customFormat="1">
      <c r="A3" s="3" t="s">
        <v>28</v>
      </c>
      <c r="B3" s="3">
        <v>2</v>
      </c>
      <c r="C3" s="6" t="s">
        <v>63</v>
      </c>
      <c r="D3" s="6" t="s">
        <v>108</v>
      </c>
      <c r="E3" s="3">
        <v>56.774999999999999</v>
      </c>
      <c r="F3" s="3">
        <v>9.7799999999999994</v>
      </c>
      <c r="G3" s="3">
        <v>20</v>
      </c>
      <c r="J3" s="3">
        <v>0.5</v>
      </c>
      <c r="K3" s="4">
        <f>SUM(E3:J3)</f>
        <v>87.054999999999993</v>
      </c>
    </row>
    <row r="4" spans="1:11" s="3" customFormat="1">
      <c r="A4" s="3" t="s">
        <v>28</v>
      </c>
      <c r="B4" s="3">
        <v>3</v>
      </c>
      <c r="C4" s="6" t="s">
        <v>82</v>
      </c>
      <c r="D4" s="6" t="s">
        <v>108</v>
      </c>
      <c r="E4" s="3">
        <v>57.15</v>
      </c>
      <c r="F4" s="3">
        <v>9.2600000000000193</v>
      </c>
      <c r="G4" s="3">
        <v>20</v>
      </c>
      <c r="H4" s="3">
        <v>0.24</v>
      </c>
      <c r="K4" s="4">
        <f>SUM(E4:J4)</f>
        <v>86.65000000000002</v>
      </c>
    </row>
    <row r="5" spans="1:11" s="3" customFormat="1">
      <c r="A5" s="3" t="s">
        <v>24</v>
      </c>
      <c r="B5" s="3">
        <v>4</v>
      </c>
      <c r="C5" s="3">
        <v>1001212215</v>
      </c>
      <c r="D5" s="3" t="s">
        <v>19</v>
      </c>
      <c r="E5" s="3">
        <v>56.85</v>
      </c>
      <c r="F5" s="3">
        <v>9.32</v>
      </c>
      <c r="G5" s="3">
        <v>20</v>
      </c>
      <c r="K5" s="4">
        <f>SUM(E5:J5)</f>
        <v>86.17</v>
      </c>
    </row>
    <row r="6" spans="1:11" s="3" customFormat="1">
      <c r="A6" s="3" t="s">
        <v>45</v>
      </c>
      <c r="B6" s="3">
        <v>5</v>
      </c>
      <c r="C6" s="3">
        <v>1001212437</v>
      </c>
      <c r="D6" s="3" t="s">
        <v>13</v>
      </c>
      <c r="E6" s="3">
        <v>56.324999999999996</v>
      </c>
      <c r="F6" s="3">
        <v>9.82</v>
      </c>
      <c r="G6" s="3">
        <v>20</v>
      </c>
      <c r="K6" s="4">
        <f>E6+F6+G6+H6+J6</f>
        <v>86.144999999999996</v>
      </c>
    </row>
    <row r="7" spans="1:11" s="3" customFormat="1">
      <c r="A7" s="3" t="s">
        <v>21</v>
      </c>
      <c r="B7" s="3">
        <v>6</v>
      </c>
      <c r="C7" s="3">
        <v>1001212359</v>
      </c>
      <c r="D7" s="3" t="s">
        <v>19</v>
      </c>
      <c r="E7" s="3">
        <v>56.774999999999999</v>
      </c>
      <c r="F7" s="3">
        <v>9.36</v>
      </c>
      <c r="G7" s="3">
        <v>20</v>
      </c>
      <c r="H7" s="3">
        <v>0</v>
      </c>
      <c r="I7" s="3">
        <v>0</v>
      </c>
      <c r="J7" s="3">
        <v>0</v>
      </c>
      <c r="K7" s="4">
        <v>86.134999999999991</v>
      </c>
    </row>
    <row r="8" spans="1:11" s="3" customFormat="1">
      <c r="A8" s="3" t="s">
        <v>21</v>
      </c>
      <c r="B8" s="3">
        <v>7</v>
      </c>
      <c r="C8" s="3">
        <v>1001212351</v>
      </c>
      <c r="D8" s="3" t="s">
        <v>107</v>
      </c>
      <c r="E8" s="3">
        <v>56.774999999999999</v>
      </c>
      <c r="F8" s="3">
        <v>9.26</v>
      </c>
      <c r="G8" s="3">
        <v>20</v>
      </c>
      <c r="H8" s="3">
        <v>0</v>
      </c>
      <c r="I8" s="3">
        <v>0</v>
      </c>
      <c r="J8" s="3">
        <v>0</v>
      </c>
      <c r="K8" s="4">
        <v>86.034999999999997</v>
      </c>
    </row>
    <row r="9" spans="1:11" s="3" customFormat="1">
      <c r="A9" s="3" t="s">
        <v>28</v>
      </c>
      <c r="B9" s="3">
        <v>8</v>
      </c>
      <c r="C9" s="6" t="s">
        <v>87</v>
      </c>
      <c r="D9" s="6" t="s">
        <v>108</v>
      </c>
      <c r="E9" s="3">
        <v>56.774999999999999</v>
      </c>
      <c r="F9" s="3">
        <v>9.1600000000000197</v>
      </c>
      <c r="G9" s="3">
        <v>20</v>
      </c>
      <c r="K9" s="4">
        <f>SUM(E9:J9)</f>
        <v>85.935000000000016</v>
      </c>
    </row>
    <row r="10" spans="1:11" s="3" customFormat="1">
      <c r="A10" s="3" t="s">
        <v>28</v>
      </c>
      <c r="B10" s="3">
        <v>9</v>
      </c>
      <c r="C10" s="6" t="s">
        <v>79</v>
      </c>
      <c r="D10" s="6" t="s">
        <v>108</v>
      </c>
      <c r="E10" s="3">
        <v>56.024999999999999</v>
      </c>
      <c r="F10" s="3">
        <v>9.3800000000000097</v>
      </c>
      <c r="G10" s="3">
        <v>20</v>
      </c>
      <c r="K10" s="4">
        <f>SUM(E10:J10)</f>
        <v>85.405000000000001</v>
      </c>
    </row>
  </sheetData>
  <sortState ref="A2:L10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C1" sqref="C1:C1048576"/>
    </sheetView>
  </sheetViews>
  <sheetFormatPr defaultRowHeight="13.5"/>
  <cols>
    <col min="3" max="3" width="15.5" customWidth="1"/>
  </cols>
  <sheetData>
    <row r="1" spans="1:1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24</v>
      </c>
      <c r="B2" s="3">
        <v>1</v>
      </c>
      <c r="C2" s="3">
        <v>1001212288</v>
      </c>
      <c r="D2" s="3" t="s">
        <v>114</v>
      </c>
      <c r="E2" s="3">
        <v>54.98</v>
      </c>
      <c r="F2" s="3">
        <v>9.9</v>
      </c>
      <c r="G2" s="3">
        <v>20</v>
      </c>
      <c r="H2" s="3">
        <v>0.12</v>
      </c>
      <c r="K2" s="4">
        <f>SUM(E2:J2)</f>
        <v>85</v>
      </c>
    </row>
    <row r="3" spans="1:11" s="3" customFormat="1">
      <c r="A3" s="3" t="s">
        <v>21</v>
      </c>
      <c r="B3" s="3">
        <v>2</v>
      </c>
      <c r="C3" s="3">
        <v>1001212400</v>
      </c>
      <c r="D3" s="3" t="s">
        <v>114</v>
      </c>
      <c r="E3" s="3">
        <v>54.327269999999999</v>
      </c>
      <c r="F3" s="3">
        <v>9.8800000000000008</v>
      </c>
      <c r="G3" s="3">
        <v>20</v>
      </c>
      <c r="H3" s="3">
        <v>0</v>
      </c>
      <c r="I3" s="3">
        <v>0.5</v>
      </c>
      <c r="J3" s="3">
        <v>0</v>
      </c>
      <c r="K3" s="4">
        <v>84.707269999999994</v>
      </c>
    </row>
    <row r="4" spans="1:11" s="3" customFormat="1">
      <c r="A4" s="3" t="s">
        <v>21</v>
      </c>
      <c r="B4" s="3">
        <v>3</v>
      </c>
      <c r="C4" s="3">
        <v>1001212355</v>
      </c>
      <c r="D4" s="3" t="s">
        <v>114</v>
      </c>
      <c r="E4" s="3">
        <v>53.563637999999997</v>
      </c>
      <c r="F4" s="3">
        <v>9.6199999999999992</v>
      </c>
      <c r="G4" s="3">
        <v>20</v>
      </c>
      <c r="H4" s="3">
        <v>0</v>
      </c>
      <c r="I4" s="3">
        <v>0</v>
      </c>
      <c r="J4" s="3">
        <v>0</v>
      </c>
      <c r="K4" s="4">
        <v>83.183638000000002</v>
      </c>
    </row>
    <row r="5" spans="1:11" s="3" customFormat="1">
      <c r="A5" s="3" t="s">
        <v>24</v>
      </c>
      <c r="B5" s="3">
        <v>4</v>
      </c>
      <c r="C5" s="3">
        <v>1001212292</v>
      </c>
      <c r="D5" s="3" t="s">
        <v>114</v>
      </c>
      <c r="E5" s="3">
        <v>52.96</v>
      </c>
      <c r="F5" s="3">
        <v>9.58</v>
      </c>
      <c r="G5" s="3">
        <v>20</v>
      </c>
      <c r="H5" s="3">
        <v>0.06</v>
      </c>
      <c r="J5" s="3">
        <v>0.1</v>
      </c>
      <c r="K5" s="4">
        <f>SUM(E5:J5)</f>
        <v>82.699999999999989</v>
      </c>
    </row>
    <row r="6" spans="1:11" s="3" customFormat="1">
      <c r="A6" s="3" t="s">
        <v>24</v>
      </c>
      <c r="B6" s="3">
        <v>5</v>
      </c>
      <c r="C6" s="3">
        <v>1001212403</v>
      </c>
      <c r="D6" s="3" t="s">
        <v>18</v>
      </c>
      <c r="E6" s="3">
        <v>53.07</v>
      </c>
      <c r="F6" s="3">
        <v>8.9</v>
      </c>
      <c r="G6" s="3">
        <v>20</v>
      </c>
      <c r="K6" s="4">
        <f>SUM(E6:J6)</f>
        <v>81.97</v>
      </c>
    </row>
    <row r="7" spans="1:11" s="3" customFormat="1">
      <c r="A7" s="3" t="s">
        <v>24</v>
      </c>
      <c r="B7" s="3">
        <v>6</v>
      </c>
      <c r="C7" s="3">
        <v>1001212454</v>
      </c>
      <c r="D7" s="3" t="s">
        <v>114</v>
      </c>
      <c r="E7" s="3">
        <v>52.15</v>
      </c>
      <c r="F7" s="3">
        <v>9.32</v>
      </c>
      <c r="G7" s="3">
        <v>20</v>
      </c>
      <c r="K7" s="4">
        <f>SUM(E7:J7)</f>
        <v>81.47</v>
      </c>
    </row>
    <row r="8" spans="1:11" s="3" customFormat="1">
      <c r="A8" s="3" t="s">
        <v>24</v>
      </c>
      <c r="B8" s="3">
        <v>7</v>
      </c>
      <c r="C8" s="3">
        <v>1001212438</v>
      </c>
      <c r="D8" s="3" t="s">
        <v>114</v>
      </c>
      <c r="E8" s="3">
        <v>51.49</v>
      </c>
      <c r="F8" s="3">
        <v>9.5</v>
      </c>
      <c r="G8" s="3">
        <v>20</v>
      </c>
      <c r="K8" s="4">
        <f>SUM(E8:J8)</f>
        <v>80.990000000000009</v>
      </c>
    </row>
    <row r="9" spans="1:11" s="3" customFormat="1">
      <c r="A9" s="3" t="s">
        <v>24</v>
      </c>
      <c r="B9" s="3">
        <v>8</v>
      </c>
      <c r="C9" s="3">
        <v>1001212313</v>
      </c>
      <c r="D9" s="3" t="s">
        <v>114</v>
      </c>
      <c r="E9" s="3">
        <v>50.62</v>
      </c>
      <c r="F9" s="3">
        <v>9.8000000000000007</v>
      </c>
      <c r="G9" s="3">
        <v>20</v>
      </c>
      <c r="K9" s="4">
        <f>SUM(E9:J9)</f>
        <v>80.42</v>
      </c>
    </row>
    <row r="10" spans="1:11" s="3" customFormat="1">
      <c r="A10" s="3" t="s">
        <v>45</v>
      </c>
      <c r="B10" s="3">
        <v>9</v>
      </c>
      <c r="C10" s="3">
        <v>1001212279</v>
      </c>
      <c r="D10" s="3" t="s">
        <v>18</v>
      </c>
      <c r="E10" s="3">
        <v>50.890907999999996</v>
      </c>
      <c r="F10" s="3">
        <v>9.3200000000000092</v>
      </c>
      <c r="G10" s="3">
        <v>20</v>
      </c>
      <c r="K10" s="4">
        <f>E10+F10+G10+H10+J10</f>
        <v>80.210908000000003</v>
      </c>
    </row>
    <row r="11" spans="1:11" s="3" customFormat="1">
      <c r="A11" s="3" t="s">
        <v>45</v>
      </c>
      <c r="B11" s="3">
        <v>10</v>
      </c>
      <c r="C11" s="3">
        <v>1001212243</v>
      </c>
      <c r="D11" s="3" t="s">
        <v>18</v>
      </c>
      <c r="E11" s="3">
        <v>50.563637999999997</v>
      </c>
      <c r="F11" s="3">
        <v>8.8200000000000305</v>
      </c>
      <c r="G11" s="3">
        <v>20</v>
      </c>
      <c r="K11" s="4">
        <f>E11+F11+G11+H11+J11</f>
        <v>79.383638000000019</v>
      </c>
    </row>
    <row r="12" spans="1:11" s="3" customFormat="1">
      <c r="A12" s="3" t="s">
        <v>45</v>
      </c>
      <c r="B12" s="3">
        <v>11</v>
      </c>
      <c r="C12" s="3">
        <v>1001212451</v>
      </c>
      <c r="D12" s="3" t="s">
        <v>18</v>
      </c>
      <c r="E12" s="3">
        <v>50.4</v>
      </c>
      <c r="F12" s="3">
        <v>8.9400000000000208</v>
      </c>
      <c r="G12" s="3">
        <v>20</v>
      </c>
      <c r="K12" s="4">
        <f>E12+F12+G12+H12+J12</f>
        <v>79.340000000000018</v>
      </c>
    </row>
    <row r="13" spans="1:11" s="3" customFormat="1">
      <c r="A13" s="3" t="s">
        <v>28</v>
      </c>
      <c r="B13" s="3">
        <v>12</v>
      </c>
      <c r="C13" s="6">
        <v>1001212431</v>
      </c>
      <c r="D13" s="6" t="s">
        <v>113</v>
      </c>
      <c r="E13" s="3">
        <v>50.18181818181818</v>
      </c>
      <c r="F13" s="3">
        <v>8.9400000000000208</v>
      </c>
      <c r="G13" s="3">
        <v>20</v>
      </c>
      <c r="K13" s="4">
        <f>SUM(E13:J13)</f>
        <v>79.121818181818199</v>
      </c>
    </row>
    <row r="14" spans="1:11" s="3" customFormat="1">
      <c r="A14" s="3" t="s">
        <v>28</v>
      </c>
      <c r="B14" s="3">
        <v>13</v>
      </c>
      <c r="C14" s="6" t="s">
        <v>91</v>
      </c>
      <c r="D14" s="6" t="s">
        <v>113</v>
      </c>
      <c r="E14" s="3">
        <v>49.8</v>
      </c>
      <c r="F14" s="3">
        <v>9.06000000000002</v>
      </c>
      <c r="G14" s="3">
        <v>20</v>
      </c>
      <c r="K14" s="4">
        <f>SUM(E14:J14)</f>
        <v>78.860000000000014</v>
      </c>
    </row>
    <row r="15" spans="1:11" s="3" customFormat="1">
      <c r="A15" s="3" t="s">
        <v>28</v>
      </c>
      <c r="B15" s="3">
        <v>14</v>
      </c>
      <c r="C15" s="6" t="s">
        <v>95</v>
      </c>
      <c r="D15" s="6" t="s">
        <v>113</v>
      </c>
      <c r="E15" s="3">
        <v>49.309090909090912</v>
      </c>
      <c r="F15" s="3">
        <v>8.98000000000002</v>
      </c>
      <c r="G15" s="3">
        <v>20</v>
      </c>
      <c r="K15" s="4">
        <f>SUM(E15:J15)</f>
        <v>78.28909090909093</v>
      </c>
    </row>
  </sheetData>
  <sortState ref="A2:L15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财税34</vt:lpstr>
      <vt:lpstr>法律与公共政策22</vt:lpstr>
      <vt:lpstr>房地产法30</vt:lpstr>
      <vt:lpstr>国商32</vt:lpstr>
      <vt:lpstr>环境法3</vt:lpstr>
      <vt:lpstr>金融法28</vt:lpstr>
      <vt:lpstr>商法29</vt:lpstr>
      <vt:lpstr>竞争法9</vt:lpstr>
      <vt:lpstr>诉讼法14</vt:lpstr>
      <vt:lpstr>无方向4</vt:lpstr>
      <vt:lpstr>宪行12</vt:lpstr>
      <vt:lpstr>刑法5</vt:lpstr>
      <vt:lpstr>知产28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侯乐</cp:lastModifiedBy>
  <cp:lastPrinted>2012-10-16T06:28:41Z</cp:lastPrinted>
  <dcterms:created xsi:type="dcterms:W3CDTF">2012-09-25T09:24:45Z</dcterms:created>
  <dcterms:modified xsi:type="dcterms:W3CDTF">2012-12-05T08:05:32Z</dcterms:modified>
</cp:coreProperties>
</file>