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8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<sst xmlns="http://schemas.openxmlformats.org/spreadsheetml/2006/main" count="23">
  <si>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t>排名</t>
  </si>
  <si>
    <r>
      <rPr>
        <b/>
        <sz val="11"/>
        <color indexed="8"/>
        <rFont val="宋体"/>
        <charset val="134"/>
      </rPr>
      <t>类别</t>
    </r>
    <r>
      <rPr>
        <sz val="11"/>
        <color indexed="8"/>
        <rFont val="宋体"/>
        <charset val="134"/>
      </rPr>
      <t>（请在下拉选项中选择）</t>
    </r>
  </si>
  <si>
    <t>学号</t>
  </si>
  <si>
    <t>专业/方向</t>
  </si>
  <si>
    <r>
      <rPr>
        <b/>
        <sz val="11"/>
        <color indexed="8"/>
        <rFont val="宋体"/>
        <charset val="134"/>
      </rPr>
      <t>学业成绩</t>
    </r>
    <r>
      <rPr>
        <sz val="11"/>
        <color indexed="8"/>
        <rFont val="宋体"/>
        <charset val="134"/>
      </rPr>
      <t>(满分60分){博士均填60分}</t>
    </r>
  </si>
  <si>
    <r>
      <rPr>
        <b/>
        <sz val="11"/>
        <color indexed="8"/>
        <rFont val="宋体"/>
        <charset val="134"/>
      </rPr>
      <t>基本素质测评</t>
    </r>
    <r>
      <rPr>
        <sz val="11"/>
        <color indexed="8"/>
        <rFont val="宋体"/>
        <charset val="134"/>
      </rPr>
      <t>（10分）（请填写平衡调整之后的分数）</t>
    </r>
  </si>
  <si>
    <t>创新能力基础分</t>
  </si>
  <si>
    <t>学术成果加分</t>
  </si>
  <si>
    <t>社会工作加分</t>
  </si>
  <si>
    <t>实践活动加分</t>
  </si>
  <si>
    <r>
      <rPr>
        <b/>
        <sz val="11"/>
        <color indexed="8"/>
        <rFont val="宋体"/>
        <charset val="134"/>
      </rPr>
      <t>总分</t>
    </r>
    <r>
      <rPr>
        <sz val="11"/>
        <color indexed="8"/>
        <rFont val="宋体"/>
        <charset val="134"/>
      </rPr>
      <t>(满分100)</t>
    </r>
  </si>
  <si>
    <t>博士</t>
  </si>
  <si>
    <t>法律史</t>
  </si>
  <si>
    <t>经济法学</t>
  </si>
  <si>
    <t>诉讼法学</t>
  </si>
  <si>
    <t>法学理论</t>
  </si>
  <si>
    <t>民商法学</t>
  </si>
  <si>
    <t>刑法学</t>
  </si>
  <si>
    <t>法学（知识产权法）</t>
  </si>
  <si>
    <t>宪法学与行政法学</t>
  </si>
  <si>
    <t>法学（国际经济法）</t>
  </si>
  <si>
    <t>国际法学</t>
  </si>
  <si>
    <t>环境与资源保护法学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</si>
</sst>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24" borderId="9" applyNumberFormat="0" applyAlignment="0" applyProtection="0">
      <alignment vertical="center"/>
    </xf>
    <xf numFmtId="0" fontId="22" fillId="24" borderId="4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9"/>
  <sheetViews>
    <sheetView tabSelected="1" workbookViewId="0">
      <selection activeCell="K10" sqref="K10"/>
    </sheetView>
  </sheetViews>
  <sheetFormatPr defaultColWidth="9" defaultRowHeight="13.5"/>
  <cols>
    <col min="3" max="3" width="11.5" customWidth="1"/>
    <col min="4" max="4" width="18.875" customWidth="1"/>
    <col min="11" max="11" width="14.875" customWidth="1"/>
  </cols>
  <sheetData>
    <row r="1" s="1" customFormat="1" ht="48" customHeight="1" spans="1:11">
      <c r="A1" s="2" t="s">
        <v>0</v>
      </c>
      <c r="B1" s="3" t="s">
        <v>1</v>
      </c>
      <c r="C1" s="2" t="s">
        <v>2</v>
      </c>
      <c r="D1" s="4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7" t="s">
        <v>10</v>
      </c>
    </row>
    <row r="2" s="1" customFormat="1" ht="14.25" spans="1:11">
      <c r="A2" s="5">
        <f>RANK(K2,$K$2:$K$49)</f>
        <v>1</v>
      </c>
      <c r="B2" s="5" t="s">
        <v>11</v>
      </c>
      <c r="C2" s="6">
        <v>1501110998</v>
      </c>
      <c r="D2" s="5" t="s">
        <v>12</v>
      </c>
      <c r="E2" s="5">
        <v>60</v>
      </c>
      <c r="F2" s="5">
        <v>9.26</v>
      </c>
      <c r="G2" s="5">
        <v>20</v>
      </c>
      <c r="H2" s="5">
        <v>10</v>
      </c>
      <c r="I2" s="5"/>
      <c r="J2" s="5"/>
      <c r="K2" s="5">
        <f t="shared" ref="K2:K49" si="0">E2+F2+G2+H2+I2+J2</f>
        <v>99.26</v>
      </c>
    </row>
    <row r="3" s="1" customFormat="1" ht="14.25" spans="1:11">
      <c r="A3" s="5">
        <f>RANK(K3,$K$2:$K$49)</f>
        <v>2</v>
      </c>
      <c r="B3" s="5" t="s">
        <v>11</v>
      </c>
      <c r="C3" s="6">
        <v>1501111032</v>
      </c>
      <c r="D3" s="5" t="s">
        <v>13</v>
      </c>
      <c r="E3" s="5">
        <v>60</v>
      </c>
      <c r="F3" s="5">
        <v>9.86</v>
      </c>
      <c r="G3" s="5">
        <v>20</v>
      </c>
      <c r="H3" s="5">
        <v>4.5</v>
      </c>
      <c r="I3" s="5"/>
      <c r="J3" s="5"/>
      <c r="K3" s="5">
        <f t="shared" si="0"/>
        <v>94.36</v>
      </c>
    </row>
    <row r="4" s="1" customFormat="1" ht="14.25" spans="1:11">
      <c r="A4" s="5">
        <f>RANK(K4,$K$2:$K$49)</f>
        <v>3</v>
      </c>
      <c r="B4" s="5" t="s">
        <v>11</v>
      </c>
      <c r="C4" s="6">
        <v>1501111026</v>
      </c>
      <c r="D4" s="5" t="s">
        <v>14</v>
      </c>
      <c r="E4" s="5">
        <v>60</v>
      </c>
      <c r="F4" s="5">
        <v>9.62</v>
      </c>
      <c r="G4" s="5">
        <v>20</v>
      </c>
      <c r="H4" s="5">
        <v>4.2</v>
      </c>
      <c r="I4" s="5">
        <v>0.5</v>
      </c>
      <c r="J4" s="5"/>
      <c r="K4" s="5">
        <f t="shared" si="0"/>
        <v>94.32</v>
      </c>
    </row>
    <row r="5" s="1" customFormat="1" ht="14.25" spans="1:11">
      <c r="A5" s="5">
        <f>RANK(K5,$K$2:$K$49)</f>
        <v>3</v>
      </c>
      <c r="B5" s="5" t="s">
        <v>11</v>
      </c>
      <c r="C5" s="6">
        <v>1501111033</v>
      </c>
      <c r="D5" s="5" t="s">
        <v>13</v>
      </c>
      <c r="E5" s="5">
        <v>60</v>
      </c>
      <c r="F5" s="5">
        <v>9.62</v>
      </c>
      <c r="G5" s="5">
        <v>20</v>
      </c>
      <c r="H5" s="5">
        <v>4.7</v>
      </c>
      <c r="I5" s="5"/>
      <c r="J5" s="5"/>
      <c r="K5" s="5">
        <f t="shared" si="0"/>
        <v>94.32</v>
      </c>
    </row>
    <row r="6" s="1" customFormat="1" ht="14.25" spans="1:11">
      <c r="A6" s="5">
        <f>RANK(K6,$K$2:$K$49)</f>
        <v>5</v>
      </c>
      <c r="B6" s="5" t="s">
        <v>11</v>
      </c>
      <c r="C6" s="6">
        <v>1501110995</v>
      </c>
      <c r="D6" s="5" t="s">
        <v>15</v>
      </c>
      <c r="E6" s="5">
        <v>60</v>
      </c>
      <c r="F6" s="5">
        <v>9.2</v>
      </c>
      <c r="G6" s="5">
        <v>20</v>
      </c>
      <c r="H6" s="5">
        <v>4.2</v>
      </c>
      <c r="I6" s="5">
        <v>0.25</v>
      </c>
      <c r="J6" s="5"/>
      <c r="K6" s="5">
        <f>E6+F6+G6+H6+I6+J6</f>
        <v>93.65</v>
      </c>
    </row>
    <row r="7" s="1" customFormat="1" ht="14.25" spans="1:11">
      <c r="A7" s="5">
        <f>RANK(K7,$K$2:$K$49)</f>
        <v>6</v>
      </c>
      <c r="B7" s="5" t="s">
        <v>11</v>
      </c>
      <c r="C7" s="6">
        <v>1501111020</v>
      </c>
      <c r="D7" s="5" t="s">
        <v>16</v>
      </c>
      <c r="E7" s="5">
        <v>60</v>
      </c>
      <c r="F7" s="5">
        <v>10</v>
      </c>
      <c r="G7" s="5">
        <v>20</v>
      </c>
      <c r="H7" s="5">
        <v>3</v>
      </c>
      <c r="I7" s="5"/>
      <c r="J7" s="5"/>
      <c r="K7" s="5">
        <f>E7+F7+G7+H7+I7+J7</f>
        <v>93</v>
      </c>
    </row>
    <row r="8" s="1" customFormat="1" ht="14.25" spans="1:11">
      <c r="A8" s="5">
        <f>RANK(K8,$K$2:$K$49)</f>
        <v>7</v>
      </c>
      <c r="B8" s="5" t="s">
        <v>11</v>
      </c>
      <c r="C8" s="6">
        <v>1501111016</v>
      </c>
      <c r="D8" s="5" t="s">
        <v>17</v>
      </c>
      <c r="E8" s="5">
        <v>60</v>
      </c>
      <c r="F8" s="5">
        <v>9.62</v>
      </c>
      <c r="G8" s="5">
        <v>20</v>
      </c>
      <c r="H8" s="5">
        <v>3.18</v>
      </c>
      <c r="I8" s="5"/>
      <c r="J8" s="5"/>
      <c r="K8" s="5">
        <f>E8+F8+G8+H8+I8+J8</f>
        <v>92.8</v>
      </c>
    </row>
    <row r="9" s="1" customFormat="1" ht="14.25" spans="1:11">
      <c r="A9" s="5">
        <f t="shared" ref="A3:A49" si="1">RANK(K9,$K$2:$K$49)</f>
        <v>8</v>
      </c>
      <c r="B9" s="5" t="s">
        <v>11</v>
      </c>
      <c r="C9" s="6">
        <v>1501111028</v>
      </c>
      <c r="D9" s="5" t="s">
        <v>14</v>
      </c>
      <c r="E9" s="5">
        <v>60</v>
      </c>
      <c r="F9" s="5">
        <v>10</v>
      </c>
      <c r="G9" s="5">
        <v>20</v>
      </c>
      <c r="H9" s="5">
        <v>2.5</v>
      </c>
      <c r="I9" s="5"/>
      <c r="J9" s="5"/>
      <c r="K9" s="5">
        <f t="shared" si="0"/>
        <v>92.5</v>
      </c>
    </row>
    <row r="10" s="1" customFormat="1" ht="14.25" spans="1:11">
      <c r="A10" s="5">
        <f t="shared" si="1"/>
        <v>9</v>
      </c>
      <c r="B10" s="5" t="s">
        <v>11</v>
      </c>
      <c r="C10" s="6">
        <v>1501111036</v>
      </c>
      <c r="D10" s="5" t="s">
        <v>13</v>
      </c>
      <c r="E10" s="5">
        <v>60</v>
      </c>
      <c r="F10" s="5">
        <v>9.4</v>
      </c>
      <c r="G10" s="5">
        <v>20</v>
      </c>
      <c r="H10" s="5">
        <v>2</v>
      </c>
      <c r="I10" s="5"/>
      <c r="J10" s="5"/>
      <c r="K10" s="5">
        <f t="shared" si="0"/>
        <v>91.4</v>
      </c>
    </row>
    <row r="11" s="1" customFormat="1" ht="14.25" spans="1:11">
      <c r="A11" s="5">
        <f t="shared" si="1"/>
        <v>10</v>
      </c>
      <c r="B11" s="5" t="s">
        <v>11</v>
      </c>
      <c r="C11" s="6">
        <v>1501111055</v>
      </c>
      <c r="D11" s="5" t="s">
        <v>18</v>
      </c>
      <c r="E11" s="5">
        <v>60</v>
      </c>
      <c r="F11" s="5">
        <v>9.86</v>
      </c>
      <c r="G11" s="5">
        <v>20</v>
      </c>
      <c r="H11" s="5">
        <v>1.5</v>
      </c>
      <c r="I11" s="5"/>
      <c r="J11" s="5"/>
      <c r="K11" s="5">
        <f t="shared" si="0"/>
        <v>91.36</v>
      </c>
    </row>
    <row r="12" s="1" customFormat="1" ht="14.25" spans="1:11">
      <c r="A12" s="5">
        <f t="shared" si="1"/>
        <v>11</v>
      </c>
      <c r="B12" s="5" t="s">
        <v>11</v>
      </c>
      <c r="C12" s="6">
        <v>1501111030</v>
      </c>
      <c r="D12" s="5" t="s">
        <v>14</v>
      </c>
      <c r="E12" s="5">
        <v>60</v>
      </c>
      <c r="F12" s="5">
        <v>9.62</v>
      </c>
      <c r="G12" s="5">
        <v>20</v>
      </c>
      <c r="H12" s="5">
        <v>1.5</v>
      </c>
      <c r="I12" s="5"/>
      <c r="J12" s="5"/>
      <c r="K12" s="5">
        <f t="shared" si="0"/>
        <v>91.12</v>
      </c>
    </row>
    <row r="13" s="1" customFormat="1" ht="14.25" spans="1:11">
      <c r="A13" s="5">
        <f t="shared" si="1"/>
        <v>12</v>
      </c>
      <c r="B13" s="5" t="s">
        <v>11</v>
      </c>
      <c r="C13" s="6">
        <v>1501111023</v>
      </c>
      <c r="D13" s="5" t="s">
        <v>16</v>
      </c>
      <c r="E13" s="5">
        <v>60</v>
      </c>
      <c r="F13" s="5">
        <v>10</v>
      </c>
      <c r="G13" s="5">
        <v>20</v>
      </c>
      <c r="H13" s="5"/>
      <c r="I13" s="5">
        <v>1</v>
      </c>
      <c r="J13" s="5"/>
      <c r="K13" s="5">
        <f t="shared" si="0"/>
        <v>91</v>
      </c>
    </row>
    <row r="14" s="1" customFormat="1" ht="14.25" spans="1:11">
      <c r="A14" s="5">
        <f t="shared" si="1"/>
        <v>13</v>
      </c>
      <c r="B14" s="5" t="s">
        <v>11</v>
      </c>
      <c r="C14" s="6">
        <v>1501111009</v>
      </c>
      <c r="D14" s="5" t="s">
        <v>19</v>
      </c>
      <c r="E14" s="5">
        <v>60</v>
      </c>
      <c r="F14" s="5">
        <v>9.2</v>
      </c>
      <c r="G14" s="5">
        <v>20</v>
      </c>
      <c r="H14" s="5">
        <v>1.7</v>
      </c>
      <c r="I14" s="5"/>
      <c r="J14" s="5"/>
      <c r="K14" s="5">
        <f t="shared" si="0"/>
        <v>90.9</v>
      </c>
    </row>
    <row r="15" s="1" customFormat="1" ht="14.25" spans="1:11">
      <c r="A15" s="5">
        <f t="shared" si="1"/>
        <v>13</v>
      </c>
      <c r="B15" s="5" t="s">
        <v>11</v>
      </c>
      <c r="C15" s="6">
        <v>1501111044</v>
      </c>
      <c r="D15" s="5" t="s">
        <v>20</v>
      </c>
      <c r="E15" s="5">
        <v>60</v>
      </c>
      <c r="F15" s="5">
        <v>9.4</v>
      </c>
      <c r="G15" s="5">
        <v>20</v>
      </c>
      <c r="H15" s="5">
        <v>1.5</v>
      </c>
      <c r="I15" s="5"/>
      <c r="J15" s="5"/>
      <c r="K15" s="5">
        <f t="shared" si="0"/>
        <v>90.9</v>
      </c>
    </row>
    <row r="16" s="1" customFormat="1" ht="14.25" spans="1:11">
      <c r="A16" s="5">
        <f t="shared" si="1"/>
        <v>15</v>
      </c>
      <c r="B16" s="5" t="s">
        <v>11</v>
      </c>
      <c r="C16" s="6">
        <v>1501111022</v>
      </c>
      <c r="D16" s="5" t="s">
        <v>16</v>
      </c>
      <c r="E16" s="5">
        <v>60</v>
      </c>
      <c r="F16" s="5">
        <v>9.1</v>
      </c>
      <c r="G16" s="5">
        <v>20</v>
      </c>
      <c r="H16" s="5">
        <v>1.5</v>
      </c>
      <c r="I16" s="5"/>
      <c r="J16" s="5"/>
      <c r="K16" s="5">
        <f t="shared" si="0"/>
        <v>90.6</v>
      </c>
    </row>
    <row r="17" s="1" customFormat="1" ht="14.25" spans="1:11">
      <c r="A17" s="5">
        <f t="shared" si="1"/>
        <v>16</v>
      </c>
      <c r="B17" s="5" t="s">
        <v>11</v>
      </c>
      <c r="C17" s="6">
        <v>1501111006</v>
      </c>
      <c r="D17" s="5" t="s">
        <v>19</v>
      </c>
      <c r="E17" s="5">
        <v>60</v>
      </c>
      <c r="F17" s="5">
        <v>9.06</v>
      </c>
      <c r="G17" s="5">
        <v>20</v>
      </c>
      <c r="H17" s="5">
        <v>1.5</v>
      </c>
      <c r="I17" s="5"/>
      <c r="J17" s="5"/>
      <c r="K17" s="5">
        <f t="shared" si="0"/>
        <v>90.56</v>
      </c>
    </row>
    <row r="18" s="1" customFormat="1" ht="14.25" spans="1:11">
      <c r="A18" s="5">
        <f t="shared" si="1"/>
        <v>17</v>
      </c>
      <c r="B18" s="5" t="s">
        <v>11</v>
      </c>
      <c r="C18" s="6">
        <v>1501111037</v>
      </c>
      <c r="D18" s="5" t="s">
        <v>13</v>
      </c>
      <c r="E18" s="5">
        <v>60</v>
      </c>
      <c r="F18" s="5">
        <v>10</v>
      </c>
      <c r="G18" s="5">
        <v>20</v>
      </c>
      <c r="H18" s="5"/>
      <c r="I18" s="5">
        <v>0.5</v>
      </c>
      <c r="J18" s="5"/>
      <c r="K18" s="5">
        <f t="shared" si="0"/>
        <v>90.5</v>
      </c>
    </row>
    <row r="19" s="1" customFormat="1" ht="14.25" spans="1:11">
      <c r="A19" s="5">
        <f t="shared" si="1"/>
        <v>18</v>
      </c>
      <c r="B19" s="5" t="s">
        <v>11</v>
      </c>
      <c r="C19" s="6">
        <v>1501111035</v>
      </c>
      <c r="D19" s="5" t="s">
        <v>13</v>
      </c>
      <c r="E19" s="5">
        <v>60</v>
      </c>
      <c r="F19" s="5">
        <v>10</v>
      </c>
      <c r="G19" s="5">
        <v>20</v>
      </c>
      <c r="H19" s="5"/>
      <c r="I19" s="5">
        <v>0.35</v>
      </c>
      <c r="J19" s="5"/>
      <c r="K19" s="5">
        <f t="shared" si="0"/>
        <v>90.35</v>
      </c>
    </row>
    <row r="20" s="1" customFormat="1" ht="14.25" spans="1:11">
      <c r="A20" s="5">
        <f t="shared" si="1"/>
        <v>19</v>
      </c>
      <c r="B20" s="5" t="s">
        <v>11</v>
      </c>
      <c r="C20" s="6">
        <v>1501111014</v>
      </c>
      <c r="D20" s="5" t="s">
        <v>17</v>
      </c>
      <c r="E20" s="5">
        <v>60</v>
      </c>
      <c r="F20" s="5">
        <v>10</v>
      </c>
      <c r="G20" s="5">
        <v>20</v>
      </c>
      <c r="H20" s="5"/>
      <c r="I20" s="5"/>
      <c r="J20" s="5"/>
      <c r="K20" s="5">
        <f t="shared" si="0"/>
        <v>90</v>
      </c>
    </row>
    <row r="21" s="1" customFormat="1" ht="14.25" spans="1:11">
      <c r="A21" s="5">
        <f t="shared" si="1"/>
        <v>19</v>
      </c>
      <c r="B21" s="5" t="s">
        <v>11</v>
      </c>
      <c r="C21" s="6">
        <v>1501111043</v>
      </c>
      <c r="D21" s="5" t="s">
        <v>20</v>
      </c>
      <c r="E21" s="5">
        <v>60</v>
      </c>
      <c r="F21" s="5">
        <v>10</v>
      </c>
      <c r="G21" s="5">
        <v>20</v>
      </c>
      <c r="H21" s="5"/>
      <c r="I21" s="5"/>
      <c r="J21" s="5"/>
      <c r="K21" s="5">
        <f t="shared" si="0"/>
        <v>90</v>
      </c>
    </row>
    <row r="22" s="1" customFormat="1" ht="14.25" spans="1:11">
      <c r="A22" s="5">
        <f t="shared" si="1"/>
        <v>21</v>
      </c>
      <c r="B22" s="5" t="s">
        <v>11</v>
      </c>
      <c r="C22" s="6">
        <v>1501110994</v>
      </c>
      <c r="D22" s="5" t="s">
        <v>15</v>
      </c>
      <c r="E22" s="5">
        <v>60</v>
      </c>
      <c r="F22" s="5">
        <v>9.86</v>
      </c>
      <c r="G22" s="5">
        <v>20</v>
      </c>
      <c r="H22" s="5"/>
      <c r="I22" s="5"/>
      <c r="J22" s="5"/>
      <c r="K22" s="5">
        <f t="shared" si="0"/>
        <v>89.86</v>
      </c>
    </row>
    <row r="23" s="1" customFormat="1" ht="14.25" spans="1:11">
      <c r="A23" s="5">
        <f t="shared" si="1"/>
        <v>21</v>
      </c>
      <c r="B23" s="5" t="s">
        <v>11</v>
      </c>
      <c r="C23" s="6">
        <v>1501111005</v>
      </c>
      <c r="D23" s="5" t="s">
        <v>19</v>
      </c>
      <c r="E23" s="5">
        <v>60</v>
      </c>
      <c r="F23" s="5">
        <v>9.86</v>
      </c>
      <c r="G23" s="5">
        <v>20</v>
      </c>
      <c r="H23" s="5"/>
      <c r="I23" s="5"/>
      <c r="J23" s="5"/>
      <c r="K23" s="5">
        <f t="shared" si="0"/>
        <v>89.86</v>
      </c>
    </row>
    <row r="24" s="1" customFormat="1" ht="14.25" spans="1:11">
      <c r="A24" s="5">
        <f t="shared" si="1"/>
        <v>21</v>
      </c>
      <c r="B24" s="5" t="s">
        <v>11</v>
      </c>
      <c r="C24" s="6">
        <v>1501111008</v>
      </c>
      <c r="D24" s="5" t="s">
        <v>19</v>
      </c>
      <c r="E24" s="5">
        <v>60</v>
      </c>
      <c r="F24" s="5">
        <v>9.86</v>
      </c>
      <c r="G24" s="5">
        <v>20</v>
      </c>
      <c r="H24" s="5"/>
      <c r="I24" s="5"/>
      <c r="J24" s="5"/>
      <c r="K24" s="5">
        <f t="shared" si="0"/>
        <v>89.86</v>
      </c>
    </row>
    <row r="25" s="1" customFormat="1" ht="14.25" spans="1:11">
      <c r="A25" s="5">
        <f t="shared" si="1"/>
        <v>21</v>
      </c>
      <c r="B25" s="5" t="s">
        <v>11</v>
      </c>
      <c r="C25" s="6">
        <v>1501111017</v>
      </c>
      <c r="D25" s="5" t="s">
        <v>16</v>
      </c>
      <c r="E25" s="5">
        <v>60</v>
      </c>
      <c r="F25" s="5">
        <v>9.86</v>
      </c>
      <c r="G25" s="5">
        <v>20</v>
      </c>
      <c r="H25" s="5"/>
      <c r="I25" s="5"/>
      <c r="J25" s="5"/>
      <c r="K25" s="5">
        <f t="shared" si="0"/>
        <v>89.86</v>
      </c>
    </row>
    <row r="26" s="1" customFormat="1" ht="14.25" spans="1:11">
      <c r="A26" s="5">
        <f t="shared" si="1"/>
        <v>21</v>
      </c>
      <c r="B26" s="5" t="s">
        <v>11</v>
      </c>
      <c r="C26" s="6">
        <v>1501111029</v>
      </c>
      <c r="D26" s="5" t="s">
        <v>14</v>
      </c>
      <c r="E26" s="5">
        <v>60</v>
      </c>
      <c r="F26" s="5">
        <v>9.86</v>
      </c>
      <c r="G26" s="5">
        <v>20</v>
      </c>
      <c r="H26" s="5"/>
      <c r="I26" s="5"/>
      <c r="J26" s="5"/>
      <c r="K26" s="5">
        <f t="shared" si="0"/>
        <v>89.86</v>
      </c>
    </row>
    <row r="27" s="1" customFormat="1" ht="14.25" spans="1:11">
      <c r="A27" s="5">
        <f t="shared" si="1"/>
        <v>21</v>
      </c>
      <c r="B27" s="5" t="s">
        <v>11</v>
      </c>
      <c r="C27" s="6">
        <v>1501111040</v>
      </c>
      <c r="D27" s="5" t="s">
        <v>21</v>
      </c>
      <c r="E27" s="5">
        <v>60</v>
      </c>
      <c r="F27" s="5">
        <v>9.86</v>
      </c>
      <c r="G27" s="5">
        <v>20</v>
      </c>
      <c r="H27" s="5"/>
      <c r="I27" s="5"/>
      <c r="J27" s="5"/>
      <c r="K27" s="5">
        <f t="shared" si="0"/>
        <v>89.86</v>
      </c>
    </row>
    <row r="28" s="1" customFormat="1" ht="14.25" spans="1:11">
      <c r="A28" s="5">
        <f t="shared" si="1"/>
        <v>21</v>
      </c>
      <c r="B28" s="5" t="s">
        <v>11</v>
      </c>
      <c r="C28" s="6">
        <v>1501111042</v>
      </c>
      <c r="D28" s="5" t="s">
        <v>20</v>
      </c>
      <c r="E28" s="5">
        <v>60</v>
      </c>
      <c r="F28" s="5">
        <v>9.86</v>
      </c>
      <c r="G28" s="5">
        <v>20</v>
      </c>
      <c r="H28" s="5"/>
      <c r="I28" s="5"/>
      <c r="J28" s="5"/>
      <c r="K28" s="5">
        <f t="shared" si="0"/>
        <v>89.86</v>
      </c>
    </row>
    <row r="29" s="1" customFormat="1" ht="14.25" spans="1:11">
      <c r="A29" s="5">
        <f t="shared" si="1"/>
        <v>21</v>
      </c>
      <c r="B29" s="5" t="s">
        <v>11</v>
      </c>
      <c r="C29" s="6">
        <v>1501111047</v>
      </c>
      <c r="D29" s="5" t="s">
        <v>21</v>
      </c>
      <c r="E29" s="5">
        <v>60</v>
      </c>
      <c r="F29" s="5">
        <v>9.86</v>
      </c>
      <c r="G29" s="5">
        <v>20</v>
      </c>
      <c r="H29" s="5"/>
      <c r="I29" s="5"/>
      <c r="J29" s="5"/>
      <c r="K29" s="5">
        <f t="shared" si="0"/>
        <v>89.86</v>
      </c>
    </row>
    <row r="30" s="1" customFormat="1" ht="14.25" spans="1:11">
      <c r="A30" s="5">
        <f t="shared" si="1"/>
        <v>21</v>
      </c>
      <c r="B30" s="5" t="s">
        <v>11</v>
      </c>
      <c r="C30" s="6">
        <v>1501111053</v>
      </c>
      <c r="D30" s="5" t="s">
        <v>18</v>
      </c>
      <c r="E30" s="5">
        <v>60</v>
      </c>
      <c r="F30" s="5">
        <v>9.86</v>
      </c>
      <c r="G30" s="5">
        <v>20</v>
      </c>
      <c r="H30" s="5"/>
      <c r="I30" s="5"/>
      <c r="J30" s="5"/>
      <c r="K30" s="5">
        <f t="shared" si="0"/>
        <v>89.86</v>
      </c>
    </row>
    <row r="31" s="1" customFormat="1" ht="14.25" spans="1:11">
      <c r="A31" s="5">
        <f t="shared" si="1"/>
        <v>21</v>
      </c>
      <c r="B31" s="5" t="s">
        <v>11</v>
      </c>
      <c r="C31" s="6">
        <v>1501111054</v>
      </c>
      <c r="D31" s="5" t="s">
        <v>18</v>
      </c>
      <c r="E31" s="5">
        <v>60</v>
      </c>
      <c r="F31" s="5">
        <v>9.86</v>
      </c>
      <c r="G31" s="5">
        <v>20</v>
      </c>
      <c r="H31" s="5"/>
      <c r="I31" s="5"/>
      <c r="J31" s="5"/>
      <c r="K31" s="5">
        <f t="shared" si="0"/>
        <v>89.86</v>
      </c>
    </row>
    <row r="32" s="1" customFormat="1" ht="14.25" spans="1:11">
      <c r="A32" s="5">
        <f t="shared" si="1"/>
        <v>31</v>
      </c>
      <c r="B32" s="5" t="s">
        <v>11</v>
      </c>
      <c r="C32" s="6">
        <v>1501111048</v>
      </c>
      <c r="D32" s="5" t="s">
        <v>21</v>
      </c>
      <c r="E32" s="5">
        <v>60</v>
      </c>
      <c r="F32" s="5">
        <v>9.4</v>
      </c>
      <c r="G32" s="5">
        <v>20</v>
      </c>
      <c r="H32" s="5">
        <v>0.2</v>
      </c>
      <c r="I32" s="5">
        <v>0.25</v>
      </c>
      <c r="J32" s="5"/>
      <c r="K32" s="5">
        <f t="shared" si="0"/>
        <v>89.85</v>
      </c>
    </row>
    <row r="33" s="1" customFormat="1" ht="14.25" spans="1:11">
      <c r="A33" s="5">
        <f t="shared" si="1"/>
        <v>32</v>
      </c>
      <c r="B33" s="5" t="s">
        <v>11</v>
      </c>
      <c r="C33" s="6">
        <v>1501111052</v>
      </c>
      <c r="D33" s="5" t="s">
        <v>18</v>
      </c>
      <c r="E33" s="5">
        <v>60</v>
      </c>
      <c r="F33" s="5">
        <v>9.62</v>
      </c>
      <c r="G33" s="5">
        <v>20</v>
      </c>
      <c r="H33" s="5">
        <v>0.2</v>
      </c>
      <c r="I33" s="5"/>
      <c r="J33" s="5"/>
      <c r="K33" s="5">
        <f t="shared" si="0"/>
        <v>89.82</v>
      </c>
    </row>
    <row r="34" s="1" customFormat="1" ht="14.25" spans="1:11">
      <c r="A34" s="5">
        <f t="shared" si="1"/>
        <v>33</v>
      </c>
      <c r="B34" s="5" t="s">
        <v>11</v>
      </c>
      <c r="C34" s="6">
        <v>1501111046</v>
      </c>
      <c r="D34" s="5" t="s">
        <v>20</v>
      </c>
      <c r="E34" s="5">
        <v>60</v>
      </c>
      <c r="F34" s="5">
        <v>9.08</v>
      </c>
      <c r="G34" s="5">
        <v>20</v>
      </c>
      <c r="H34" s="5"/>
      <c r="I34" s="5">
        <v>0.65</v>
      </c>
      <c r="J34" s="5"/>
      <c r="K34" s="5">
        <f t="shared" si="0"/>
        <v>89.73</v>
      </c>
    </row>
    <row r="35" s="1" customFormat="1" ht="14.25" spans="1:11">
      <c r="A35" s="5">
        <f t="shared" si="1"/>
        <v>34</v>
      </c>
      <c r="B35" s="5" t="s">
        <v>11</v>
      </c>
      <c r="C35" s="6">
        <v>1501111012</v>
      </c>
      <c r="D35" s="5" t="s">
        <v>17</v>
      </c>
      <c r="E35" s="5">
        <v>60</v>
      </c>
      <c r="F35" s="5">
        <v>9.62</v>
      </c>
      <c r="G35" s="5">
        <v>20</v>
      </c>
      <c r="H35" s="5"/>
      <c r="I35" s="5"/>
      <c r="J35" s="5"/>
      <c r="K35" s="5">
        <f t="shared" si="0"/>
        <v>89.62</v>
      </c>
    </row>
    <row r="36" s="1" customFormat="1" ht="14.25" spans="1:11">
      <c r="A36" s="5">
        <f t="shared" si="1"/>
        <v>34</v>
      </c>
      <c r="B36" s="5" t="s">
        <v>11</v>
      </c>
      <c r="C36" s="6">
        <v>1501111015</v>
      </c>
      <c r="D36" s="5" t="s">
        <v>17</v>
      </c>
      <c r="E36" s="5">
        <v>60</v>
      </c>
      <c r="F36" s="5">
        <v>9.62</v>
      </c>
      <c r="G36" s="5">
        <v>20</v>
      </c>
      <c r="H36" s="5"/>
      <c r="I36" s="5"/>
      <c r="J36" s="5"/>
      <c r="K36" s="5">
        <f t="shared" si="0"/>
        <v>89.62</v>
      </c>
    </row>
    <row r="37" s="1" customFormat="1" ht="14.25" spans="1:11">
      <c r="A37" s="5">
        <f t="shared" si="1"/>
        <v>34</v>
      </c>
      <c r="B37" s="5" t="s">
        <v>11</v>
      </c>
      <c r="C37" s="6">
        <v>1501111024</v>
      </c>
      <c r="D37" s="5" t="s">
        <v>16</v>
      </c>
      <c r="E37" s="5">
        <v>60</v>
      </c>
      <c r="F37" s="5">
        <v>9.62</v>
      </c>
      <c r="G37" s="5">
        <v>20</v>
      </c>
      <c r="H37" s="5"/>
      <c r="I37" s="5"/>
      <c r="J37" s="5"/>
      <c r="K37" s="5">
        <f t="shared" si="0"/>
        <v>89.62</v>
      </c>
    </row>
    <row r="38" s="1" customFormat="1" ht="14.25" spans="1:11">
      <c r="A38" s="5">
        <f t="shared" si="1"/>
        <v>34</v>
      </c>
      <c r="B38" s="5" t="s">
        <v>11</v>
      </c>
      <c r="C38" s="6">
        <v>1501111034</v>
      </c>
      <c r="D38" s="5" t="s">
        <v>13</v>
      </c>
      <c r="E38" s="5">
        <v>60</v>
      </c>
      <c r="F38" s="5">
        <v>9.62</v>
      </c>
      <c r="G38" s="5">
        <v>20</v>
      </c>
      <c r="H38" s="5"/>
      <c r="I38" s="5"/>
      <c r="J38" s="5"/>
      <c r="K38" s="5">
        <f t="shared" si="0"/>
        <v>89.62</v>
      </c>
    </row>
    <row r="39" s="1" customFormat="1" ht="14.25" spans="1:11">
      <c r="A39" s="5">
        <f t="shared" si="1"/>
        <v>34</v>
      </c>
      <c r="B39" s="5" t="s">
        <v>11</v>
      </c>
      <c r="C39" s="6">
        <v>1501111041</v>
      </c>
      <c r="D39" s="5" t="s">
        <v>20</v>
      </c>
      <c r="E39" s="5">
        <v>60</v>
      </c>
      <c r="F39" s="5">
        <v>9.62</v>
      </c>
      <c r="G39" s="5">
        <v>20</v>
      </c>
      <c r="H39" s="5"/>
      <c r="I39" s="5"/>
      <c r="J39" s="5"/>
      <c r="K39" s="5">
        <f t="shared" si="0"/>
        <v>89.62</v>
      </c>
    </row>
    <row r="40" s="1" customFormat="1" ht="14.25" spans="1:11">
      <c r="A40" s="5">
        <f t="shared" si="1"/>
        <v>34</v>
      </c>
      <c r="B40" s="5" t="s">
        <v>11</v>
      </c>
      <c r="C40" s="6">
        <v>1501111051</v>
      </c>
      <c r="D40" s="5" t="s">
        <v>18</v>
      </c>
      <c r="E40" s="5">
        <v>60</v>
      </c>
      <c r="F40" s="5">
        <v>9.62</v>
      </c>
      <c r="G40" s="5">
        <v>20</v>
      </c>
      <c r="H40" s="5"/>
      <c r="I40" s="5"/>
      <c r="J40" s="5"/>
      <c r="K40" s="5">
        <f t="shared" si="0"/>
        <v>89.62</v>
      </c>
    </row>
    <row r="41" s="1" customFormat="1" ht="14.25" spans="1:11">
      <c r="A41" s="5">
        <f t="shared" si="1"/>
        <v>40</v>
      </c>
      <c r="B41" s="5" t="s">
        <v>11</v>
      </c>
      <c r="C41" s="6">
        <v>1501111021</v>
      </c>
      <c r="D41" s="5" t="s">
        <v>16</v>
      </c>
      <c r="E41" s="5">
        <v>60</v>
      </c>
      <c r="F41" s="5">
        <v>9.26</v>
      </c>
      <c r="G41" s="5">
        <v>20</v>
      </c>
      <c r="H41" s="5"/>
      <c r="I41" s="5">
        <v>0.25</v>
      </c>
      <c r="J41" s="5"/>
      <c r="K41" s="5">
        <f t="shared" si="0"/>
        <v>89.51</v>
      </c>
    </row>
    <row r="42" s="1" customFormat="1" ht="14.25" spans="1:11">
      <c r="A42" s="5">
        <f t="shared" si="1"/>
        <v>41</v>
      </c>
      <c r="B42" s="5" t="s">
        <v>11</v>
      </c>
      <c r="C42" s="6">
        <v>1501110997</v>
      </c>
      <c r="D42" s="5" t="s">
        <v>12</v>
      </c>
      <c r="E42" s="5">
        <v>60</v>
      </c>
      <c r="F42" s="5">
        <v>9.4</v>
      </c>
      <c r="G42" s="5">
        <v>20</v>
      </c>
      <c r="H42" s="5"/>
      <c r="I42" s="5"/>
      <c r="J42" s="5"/>
      <c r="K42" s="5">
        <f t="shared" si="0"/>
        <v>89.4</v>
      </c>
    </row>
    <row r="43" s="1" customFormat="1" ht="14.25" spans="1:11">
      <c r="A43" s="5">
        <f t="shared" si="1"/>
        <v>41</v>
      </c>
      <c r="B43" s="5" t="s">
        <v>11</v>
      </c>
      <c r="C43" s="6">
        <v>1501111003</v>
      </c>
      <c r="D43" s="5" t="s">
        <v>19</v>
      </c>
      <c r="E43" s="5">
        <v>60</v>
      </c>
      <c r="F43" s="5">
        <v>9.4</v>
      </c>
      <c r="G43" s="5">
        <v>20</v>
      </c>
      <c r="H43" s="5"/>
      <c r="I43" s="5"/>
      <c r="J43" s="5"/>
      <c r="K43" s="5">
        <f t="shared" si="0"/>
        <v>89.4</v>
      </c>
    </row>
    <row r="44" s="1" customFormat="1" ht="14.25" spans="1:11">
      <c r="A44" s="5">
        <f t="shared" si="1"/>
        <v>41</v>
      </c>
      <c r="B44" s="5" t="s">
        <v>11</v>
      </c>
      <c r="C44" s="6">
        <v>1501111013</v>
      </c>
      <c r="D44" s="5" t="s">
        <v>17</v>
      </c>
      <c r="E44" s="5">
        <v>60</v>
      </c>
      <c r="F44" s="5">
        <v>9.4</v>
      </c>
      <c r="G44" s="5">
        <v>20</v>
      </c>
      <c r="H44" s="5"/>
      <c r="I44" s="5"/>
      <c r="J44" s="5"/>
      <c r="K44" s="5">
        <f t="shared" si="0"/>
        <v>89.4</v>
      </c>
    </row>
    <row r="45" s="1" customFormat="1" ht="14.25" spans="1:11">
      <c r="A45" s="5">
        <f t="shared" si="1"/>
        <v>41</v>
      </c>
      <c r="B45" s="5" t="s">
        <v>11</v>
      </c>
      <c r="C45" s="6">
        <v>1501111038</v>
      </c>
      <c r="D45" s="5" t="s">
        <v>22</v>
      </c>
      <c r="E45" s="5">
        <v>60</v>
      </c>
      <c r="F45" s="5">
        <v>9.4</v>
      </c>
      <c r="G45" s="5">
        <v>20</v>
      </c>
      <c r="H45" s="5"/>
      <c r="I45" s="5"/>
      <c r="J45" s="5"/>
      <c r="K45" s="5">
        <f t="shared" si="0"/>
        <v>89.4</v>
      </c>
    </row>
    <row r="46" s="1" customFormat="1" ht="14.25" spans="1:11">
      <c r="A46" s="5">
        <f t="shared" si="1"/>
        <v>45</v>
      </c>
      <c r="B46" s="5" t="s">
        <v>11</v>
      </c>
      <c r="C46" s="6">
        <v>1501110996</v>
      </c>
      <c r="D46" s="5" t="s">
        <v>15</v>
      </c>
      <c r="E46" s="5">
        <v>60</v>
      </c>
      <c r="F46" s="5">
        <v>9.26</v>
      </c>
      <c r="G46" s="5">
        <v>20</v>
      </c>
      <c r="H46" s="5"/>
      <c r="I46" s="5"/>
      <c r="J46" s="5"/>
      <c r="K46" s="5">
        <f t="shared" si="0"/>
        <v>89.26</v>
      </c>
    </row>
    <row r="47" s="1" customFormat="1" ht="14.25" spans="1:11">
      <c r="A47" s="5">
        <f t="shared" si="1"/>
        <v>46</v>
      </c>
      <c r="B47" s="5" t="s">
        <v>11</v>
      </c>
      <c r="C47" s="6">
        <v>1501110999</v>
      </c>
      <c r="D47" s="5" t="s">
        <v>12</v>
      </c>
      <c r="E47" s="5">
        <v>60</v>
      </c>
      <c r="F47" s="5">
        <v>9.2</v>
      </c>
      <c r="G47" s="5">
        <v>20</v>
      </c>
      <c r="H47" s="5"/>
      <c r="I47" s="5"/>
      <c r="J47" s="5"/>
      <c r="K47" s="5">
        <f t="shared" si="0"/>
        <v>89.2</v>
      </c>
    </row>
    <row r="48" s="1" customFormat="1" ht="14.25" spans="1:11">
      <c r="A48" s="5">
        <f t="shared" si="1"/>
        <v>46</v>
      </c>
      <c r="B48" s="5" t="s">
        <v>11</v>
      </c>
      <c r="C48" s="6">
        <v>1501111004</v>
      </c>
      <c r="D48" s="5" t="s">
        <v>19</v>
      </c>
      <c r="E48" s="5">
        <v>60</v>
      </c>
      <c r="F48" s="5">
        <v>9.2</v>
      </c>
      <c r="G48" s="5">
        <v>20</v>
      </c>
      <c r="H48" s="5"/>
      <c r="I48" s="5"/>
      <c r="J48" s="5"/>
      <c r="K48" s="5">
        <f t="shared" si="0"/>
        <v>89.2</v>
      </c>
    </row>
    <row r="49" s="1" customFormat="1" ht="14.25" spans="1:11">
      <c r="A49" s="5">
        <f t="shared" si="1"/>
        <v>46</v>
      </c>
      <c r="B49" s="5" t="s">
        <v>11</v>
      </c>
      <c r="C49" s="6">
        <v>1501111007</v>
      </c>
      <c r="D49" s="5" t="s">
        <v>19</v>
      </c>
      <c r="E49" s="5">
        <v>60</v>
      </c>
      <c r="F49" s="5">
        <v>9.2</v>
      </c>
      <c r="G49" s="5">
        <v>20</v>
      </c>
      <c r="H49" s="5"/>
      <c r="I49" s="5"/>
      <c r="J49" s="5"/>
      <c r="K49" s="5">
        <f t="shared" si="0"/>
        <v>89.2</v>
      </c>
    </row>
  </sheetData>
  <sortState ref="A2:K49">
    <sortCondition ref="A2"/>
  </sortState>
  <dataValidations count="2">
    <dataValidation type="list" allowBlank="1" showInputMessage="1" showErrorMessage="1" sqref="B2:B49">
      <formula1>Sheet1!#REF!</formula1>
    </dataValidation>
    <dataValidation type="list" allowBlank="1" showInputMessage="1" showErrorMessage="1" sqref="D2:D49">
      <formula1/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朱煜琪</cp:lastModifiedBy>
  <dcterms:created xsi:type="dcterms:W3CDTF">2018-02-27T11:14:00Z</dcterms:created>
  <dcterms:modified xsi:type="dcterms:W3CDTF">2018-09-25T09:24:00Z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