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definedNames>
    <definedName name="_xlnm._FilterDatabase" localSheetId="0" hidden="1">Sheet1!$A$1:$K$236</definedName>
  </definedNames>
  <calcPr calcId="144525" concurrentCalc="0"/>
</workbook>
</file>

<file path=xl/sharedStrings.xml><?xml version="1.0" encoding="utf-8"?>
<sst xmlns="http://schemas.openxmlformats.org/spreadsheetml/2006/main" count="12">
  <si>
    <t>序号</t>
  </si>
  <si>
    <t>类别（请在下拉选项中选择）</t>
  </si>
  <si>
    <t>学号</t>
  </si>
  <si>
    <t>学业成绩(60分){博士均填60分}</t>
  </si>
  <si>
    <t>基本素质测评（10分）（请填写平衡调整之后的分数）</t>
  </si>
  <si>
    <t>创新能力基础分</t>
  </si>
  <si>
    <t>社会工作</t>
  </si>
  <si>
    <t>文体活动</t>
  </si>
  <si>
    <t>学术成果加分</t>
  </si>
  <si>
    <t>总分(满分100)</t>
  </si>
  <si>
    <t>班级</t>
  </si>
  <si>
    <t>法律硕士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</si>
</sst>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177" formatCode="0.0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indexed="8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0"/>
      <name val="Arial"/>
      <charset val="134"/>
    </font>
    <font>
      <sz val="12"/>
      <color rgb="FFFF0000"/>
      <name val="宋体"/>
      <charset val="134"/>
      <scheme val="minor"/>
    </font>
    <font>
      <sz val="12"/>
      <color rgb="FF00000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2" borderId="2" applyNumberFormat="0" applyAlignment="0" applyProtection="0">
      <alignment vertical="center"/>
    </xf>
    <xf numFmtId="0" fontId="13" fillId="2" borderId="3" applyNumberFormat="0" applyAlignment="0" applyProtection="0">
      <alignment vertical="center"/>
    </xf>
    <xf numFmtId="0" fontId="14" fillId="8" borderId="4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gram%20Files\Netease\&#32593;&#26131;&#38378;&#30005;&#37038;\tmp\2015&#32423;&#27861;&#30805;&#19977;&#29677;+&#32508;&#21512;&#27979;&#35780;&#34920;&#65288;&#26356;&#26032;&#29256;&#65289;%20(2322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2016%20&#25104;&#32489;&#25490;&#21517;\&#20844;&#31034;\9.22\2015%20&#27861;&#30805;&#25490;&#2151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综测打分汇总表"/>
    </sheetNames>
    <sheetDataSet>
      <sheetData sheetId="0">
        <row r="2">
          <cell r="A2">
            <v>1501212518</v>
          </cell>
          <cell r="B2" t="str">
            <v>法与公</v>
          </cell>
          <cell r="C2">
            <v>3</v>
          </cell>
        </row>
        <row r="3">
          <cell r="A3">
            <v>1501212520</v>
          </cell>
          <cell r="B3" t="str">
            <v>民法</v>
          </cell>
          <cell r="C3">
            <v>3</v>
          </cell>
        </row>
        <row r="4">
          <cell r="A4">
            <v>1501212521</v>
          </cell>
        </row>
        <row r="4">
          <cell r="C4">
            <v>3</v>
          </cell>
        </row>
        <row r="5">
          <cell r="A5">
            <v>1501212522</v>
          </cell>
          <cell r="B5" t="str">
            <v>竞争</v>
          </cell>
          <cell r="C5">
            <v>3</v>
          </cell>
        </row>
        <row r="6">
          <cell r="A6">
            <v>1501212524</v>
          </cell>
        </row>
        <row r="6">
          <cell r="C6">
            <v>3</v>
          </cell>
        </row>
        <row r="7">
          <cell r="A7">
            <v>1501212528</v>
          </cell>
        </row>
        <row r="7">
          <cell r="C7">
            <v>3</v>
          </cell>
        </row>
        <row r="8">
          <cell r="A8">
            <v>1501212531</v>
          </cell>
        </row>
        <row r="8">
          <cell r="C8">
            <v>3</v>
          </cell>
        </row>
        <row r="9">
          <cell r="A9">
            <v>1501212532</v>
          </cell>
        </row>
        <row r="9">
          <cell r="C9">
            <v>3</v>
          </cell>
        </row>
        <row r="10">
          <cell r="A10">
            <v>1501212533</v>
          </cell>
        </row>
        <row r="10">
          <cell r="C10">
            <v>3</v>
          </cell>
        </row>
        <row r="11">
          <cell r="A11">
            <v>1501212535</v>
          </cell>
        </row>
        <row r="11">
          <cell r="C11">
            <v>3</v>
          </cell>
        </row>
        <row r="12">
          <cell r="A12">
            <v>1501212536</v>
          </cell>
        </row>
        <row r="12">
          <cell r="C12">
            <v>3</v>
          </cell>
        </row>
        <row r="13">
          <cell r="A13">
            <v>1501212538</v>
          </cell>
        </row>
        <row r="13">
          <cell r="C13">
            <v>3</v>
          </cell>
        </row>
        <row r="14">
          <cell r="A14">
            <v>1501212539</v>
          </cell>
        </row>
        <row r="14">
          <cell r="C14">
            <v>3</v>
          </cell>
        </row>
        <row r="15">
          <cell r="A15">
            <v>1501212540</v>
          </cell>
        </row>
        <row r="15">
          <cell r="C15">
            <v>3</v>
          </cell>
        </row>
        <row r="16">
          <cell r="A16">
            <v>1501212541</v>
          </cell>
        </row>
        <row r="16">
          <cell r="C16">
            <v>3</v>
          </cell>
        </row>
        <row r="17">
          <cell r="A17">
            <v>1501212542</v>
          </cell>
        </row>
        <row r="17">
          <cell r="C17">
            <v>3</v>
          </cell>
        </row>
        <row r="18">
          <cell r="A18">
            <v>1501212543</v>
          </cell>
          <cell r="B18" t="str">
            <v>金融</v>
          </cell>
          <cell r="C18">
            <v>3</v>
          </cell>
        </row>
        <row r="19">
          <cell r="A19">
            <v>1501212544</v>
          </cell>
        </row>
        <row r="19">
          <cell r="C19">
            <v>3</v>
          </cell>
        </row>
        <row r="20">
          <cell r="A20">
            <v>1501212545</v>
          </cell>
          <cell r="B20" t="str">
            <v>商法</v>
          </cell>
          <cell r="C20">
            <v>3</v>
          </cell>
        </row>
        <row r="21">
          <cell r="A21">
            <v>1501212546</v>
          </cell>
        </row>
        <row r="21">
          <cell r="C21">
            <v>3</v>
          </cell>
        </row>
        <row r="22">
          <cell r="A22">
            <v>1501212547</v>
          </cell>
        </row>
        <row r="22">
          <cell r="C22">
            <v>3</v>
          </cell>
        </row>
        <row r="23">
          <cell r="A23">
            <v>1501212548</v>
          </cell>
        </row>
        <row r="23">
          <cell r="C23">
            <v>3</v>
          </cell>
        </row>
        <row r="24">
          <cell r="A24">
            <v>1501212549</v>
          </cell>
        </row>
        <row r="24">
          <cell r="C24">
            <v>3</v>
          </cell>
        </row>
        <row r="25">
          <cell r="A25">
            <v>1501212550</v>
          </cell>
          <cell r="B25" t="str">
            <v>竞争</v>
          </cell>
          <cell r="C25">
            <v>3</v>
          </cell>
        </row>
        <row r="26">
          <cell r="A26">
            <v>1501212551</v>
          </cell>
          <cell r="B26" t="str">
            <v>诉讼</v>
          </cell>
          <cell r="C26">
            <v>3</v>
          </cell>
        </row>
        <row r="27">
          <cell r="A27">
            <v>1501212552</v>
          </cell>
        </row>
        <row r="27">
          <cell r="C27">
            <v>3</v>
          </cell>
        </row>
        <row r="28">
          <cell r="A28">
            <v>1501212553</v>
          </cell>
        </row>
        <row r="28">
          <cell r="C28">
            <v>3</v>
          </cell>
        </row>
        <row r="29">
          <cell r="A29">
            <v>1501212554</v>
          </cell>
        </row>
        <row r="29">
          <cell r="C29">
            <v>3</v>
          </cell>
        </row>
        <row r="30">
          <cell r="A30">
            <v>1501212555</v>
          </cell>
        </row>
        <row r="30">
          <cell r="C30">
            <v>3</v>
          </cell>
        </row>
        <row r="31">
          <cell r="A31">
            <v>1501212556</v>
          </cell>
        </row>
        <row r="31">
          <cell r="C31">
            <v>3</v>
          </cell>
        </row>
        <row r="32">
          <cell r="A32">
            <v>1501212557</v>
          </cell>
        </row>
        <row r="32">
          <cell r="C32">
            <v>3</v>
          </cell>
        </row>
        <row r="33">
          <cell r="A33">
            <v>1501212558</v>
          </cell>
        </row>
        <row r="33">
          <cell r="C33">
            <v>3</v>
          </cell>
        </row>
        <row r="34">
          <cell r="A34">
            <v>1501212559</v>
          </cell>
        </row>
        <row r="34">
          <cell r="C34">
            <v>3</v>
          </cell>
        </row>
        <row r="35">
          <cell r="A35">
            <v>1501212561</v>
          </cell>
        </row>
        <row r="35">
          <cell r="C35">
            <v>3</v>
          </cell>
        </row>
        <row r="36">
          <cell r="A36">
            <v>1501212562</v>
          </cell>
        </row>
        <row r="36">
          <cell r="C36">
            <v>3</v>
          </cell>
        </row>
        <row r="37">
          <cell r="A37">
            <v>1501212563</v>
          </cell>
        </row>
        <row r="37">
          <cell r="C37">
            <v>3</v>
          </cell>
        </row>
        <row r="38">
          <cell r="A38">
            <v>1501212564</v>
          </cell>
        </row>
        <row r="38">
          <cell r="C38">
            <v>3</v>
          </cell>
        </row>
        <row r="39">
          <cell r="A39">
            <v>1501212565</v>
          </cell>
        </row>
        <row r="39">
          <cell r="C39">
            <v>3</v>
          </cell>
        </row>
        <row r="40">
          <cell r="A40">
            <v>1501212566</v>
          </cell>
        </row>
        <row r="40">
          <cell r="C40">
            <v>3</v>
          </cell>
        </row>
        <row r="41">
          <cell r="A41">
            <v>1501212567</v>
          </cell>
        </row>
        <row r="41">
          <cell r="C41">
            <v>3</v>
          </cell>
        </row>
        <row r="42">
          <cell r="A42">
            <v>1501212568</v>
          </cell>
        </row>
        <row r="42">
          <cell r="C42">
            <v>3</v>
          </cell>
        </row>
        <row r="43">
          <cell r="A43">
            <v>1501212569</v>
          </cell>
        </row>
        <row r="43">
          <cell r="C43">
            <v>3</v>
          </cell>
        </row>
        <row r="44">
          <cell r="A44">
            <v>1501212570</v>
          </cell>
        </row>
        <row r="44">
          <cell r="C44">
            <v>3</v>
          </cell>
        </row>
        <row r="45">
          <cell r="A45">
            <v>1501212571</v>
          </cell>
        </row>
        <row r="45">
          <cell r="C45">
            <v>3</v>
          </cell>
        </row>
        <row r="46">
          <cell r="A46">
            <v>1501212572</v>
          </cell>
        </row>
        <row r="46">
          <cell r="C46">
            <v>3</v>
          </cell>
        </row>
        <row r="47">
          <cell r="A47">
            <v>1501212573</v>
          </cell>
        </row>
        <row r="47">
          <cell r="C47">
            <v>3</v>
          </cell>
        </row>
        <row r="48">
          <cell r="A48">
            <v>1501212574</v>
          </cell>
        </row>
        <row r="48">
          <cell r="C48">
            <v>3</v>
          </cell>
        </row>
        <row r="49">
          <cell r="A49">
            <v>1501212575</v>
          </cell>
        </row>
        <row r="49">
          <cell r="C49">
            <v>3</v>
          </cell>
        </row>
        <row r="50">
          <cell r="A50">
            <v>1501212576</v>
          </cell>
        </row>
        <row r="50">
          <cell r="C50">
            <v>3</v>
          </cell>
        </row>
        <row r="51">
          <cell r="A51">
            <v>1501212577</v>
          </cell>
        </row>
        <row r="51">
          <cell r="C51">
            <v>3</v>
          </cell>
        </row>
        <row r="52">
          <cell r="A52">
            <v>1501212578</v>
          </cell>
        </row>
        <row r="52">
          <cell r="C52">
            <v>3</v>
          </cell>
        </row>
        <row r="53">
          <cell r="A53">
            <v>1501212579</v>
          </cell>
        </row>
        <row r="53">
          <cell r="C53">
            <v>3</v>
          </cell>
        </row>
        <row r="54">
          <cell r="A54">
            <v>1501212580</v>
          </cell>
        </row>
        <row r="54">
          <cell r="C54">
            <v>3</v>
          </cell>
        </row>
        <row r="55">
          <cell r="A55">
            <v>1501212581</v>
          </cell>
        </row>
        <row r="55">
          <cell r="C55">
            <v>3</v>
          </cell>
        </row>
        <row r="56">
          <cell r="A56">
            <v>1501212582</v>
          </cell>
        </row>
        <row r="56">
          <cell r="C56">
            <v>3</v>
          </cell>
        </row>
        <row r="57">
          <cell r="A57">
            <v>1501212583</v>
          </cell>
        </row>
        <row r="57">
          <cell r="C57">
            <v>3</v>
          </cell>
        </row>
        <row r="58">
          <cell r="A58">
            <v>1501212585</v>
          </cell>
        </row>
        <row r="58">
          <cell r="C58">
            <v>3</v>
          </cell>
        </row>
        <row r="59">
          <cell r="A59">
            <v>1501212587</v>
          </cell>
        </row>
        <row r="59">
          <cell r="C59">
            <v>3</v>
          </cell>
        </row>
        <row r="60">
          <cell r="A60">
            <v>1501212588</v>
          </cell>
        </row>
        <row r="60">
          <cell r="C60">
            <v>3</v>
          </cell>
        </row>
        <row r="61">
          <cell r="A61">
            <v>1501212589</v>
          </cell>
        </row>
        <row r="61">
          <cell r="C61">
            <v>3</v>
          </cell>
        </row>
        <row r="62">
          <cell r="C62">
            <v>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非法本法硕（未分方向）排名"/>
      <sheetName val="Sheet1"/>
    </sheetNames>
    <sheetDataSet>
      <sheetData sheetId="0"/>
      <sheetData sheetId="1">
        <row r="1">
          <cell r="A1" t="str">
            <v>学号</v>
          </cell>
          <cell r="B1" t="str">
            <v>加权平均成绩</v>
          </cell>
          <cell r="C1" t="str">
            <v>排名</v>
          </cell>
          <cell r="D1" t="str">
            <v>国际法学</v>
          </cell>
          <cell r="E1" t="str">
            <v>民事诉讼法</v>
          </cell>
          <cell r="F1" t="str">
            <v>物权法与债权法</v>
          </cell>
          <cell r="G1" t="str">
            <v>法律写作与检索</v>
          </cell>
          <cell r="H1" t="str">
            <v>宪法</v>
          </cell>
          <cell r="I1" t="str">
            <v>法理学</v>
          </cell>
          <cell r="J1" t="str">
            <v>刑法分论</v>
          </cell>
          <cell r="K1" t="str">
            <v>民法总论</v>
          </cell>
          <cell r="L1" t="str">
            <v>刑法总论</v>
          </cell>
          <cell r="M1" t="str">
            <v>行政法与行政诉讼法</v>
          </cell>
          <cell r="N1" t="str">
            <v>经济法学</v>
          </cell>
          <cell r="O1" t="str">
            <v>刑事诉讼法</v>
          </cell>
        </row>
        <row r="2">
          <cell r="A2">
            <v>1501212537</v>
          </cell>
          <cell r="B2">
            <v>91.5405405405405</v>
          </cell>
          <cell r="C2">
            <v>1</v>
          </cell>
          <cell r="D2">
            <v>98</v>
          </cell>
          <cell r="E2">
            <v>94</v>
          </cell>
          <cell r="F2">
            <v>87</v>
          </cell>
          <cell r="G2">
            <v>93</v>
          </cell>
          <cell r="H2">
            <v>93</v>
          </cell>
          <cell r="I2">
            <v>92</v>
          </cell>
          <cell r="J2">
            <v>88</v>
          </cell>
          <cell r="K2">
            <v>95</v>
          </cell>
          <cell r="L2">
            <v>90</v>
          </cell>
          <cell r="M2">
            <v>85</v>
          </cell>
          <cell r="N2">
            <v>90</v>
          </cell>
          <cell r="O2">
            <v>97</v>
          </cell>
        </row>
        <row r="3">
          <cell r="A3">
            <v>1501212615</v>
          </cell>
          <cell r="B3">
            <v>91.3783783783784</v>
          </cell>
          <cell r="C3">
            <v>2</v>
          </cell>
          <cell r="D3">
            <v>98</v>
          </cell>
          <cell r="E3">
            <v>92</v>
          </cell>
          <cell r="F3">
            <v>94</v>
          </cell>
          <cell r="G3">
            <v>93</v>
          </cell>
          <cell r="H3">
            <v>90</v>
          </cell>
          <cell r="I3">
            <v>95</v>
          </cell>
          <cell r="J3">
            <v>89</v>
          </cell>
          <cell r="K3">
            <v>95</v>
          </cell>
          <cell r="L3">
            <v>92</v>
          </cell>
          <cell r="M3">
            <v>87</v>
          </cell>
          <cell r="N3">
            <v>85</v>
          </cell>
          <cell r="O3">
            <v>86</v>
          </cell>
        </row>
        <row r="4">
          <cell r="A4">
            <v>1501212456</v>
          </cell>
          <cell r="B4">
            <v>90.2702702702703</v>
          </cell>
          <cell r="C4">
            <v>3</v>
          </cell>
          <cell r="D4">
            <v>98</v>
          </cell>
          <cell r="E4">
            <v>94</v>
          </cell>
          <cell r="F4">
            <v>90</v>
          </cell>
          <cell r="G4">
            <v>88</v>
          </cell>
          <cell r="H4">
            <v>87</v>
          </cell>
          <cell r="I4">
            <v>94</v>
          </cell>
          <cell r="J4">
            <v>81</v>
          </cell>
          <cell r="K4">
            <v>94</v>
          </cell>
          <cell r="L4">
            <v>89</v>
          </cell>
          <cell r="M4">
            <v>91</v>
          </cell>
          <cell r="N4">
            <v>80</v>
          </cell>
          <cell r="O4">
            <v>98</v>
          </cell>
        </row>
        <row r="5">
          <cell r="A5">
            <v>1501212453</v>
          </cell>
          <cell r="B5">
            <v>89.4324324324324</v>
          </cell>
          <cell r="C5">
            <v>4</v>
          </cell>
          <cell r="D5">
            <v>94</v>
          </cell>
          <cell r="E5">
            <v>76</v>
          </cell>
          <cell r="F5">
            <v>88</v>
          </cell>
          <cell r="G5">
            <v>96</v>
          </cell>
          <cell r="H5">
            <v>86</v>
          </cell>
          <cell r="I5">
            <v>95</v>
          </cell>
          <cell r="J5">
            <v>90</v>
          </cell>
          <cell r="K5">
            <v>93</v>
          </cell>
          <cell r="L5">
            <v>89</v>
          </cell>
          <cell r="M5">
            <v>88</v>
          </cell>
          <cell r="N5">
            <v>85</v>
          </cell>
          <cell r="O5">
            <v>93</v>
          </cell>
        </row>
        <row r="6">
          <cell r="A6">
            <v>1501212457</v>
          </cell>
          <cell r="B6">
            <v>89.4054054054054</v>
          </cell>
          <cell r="C6">
            <v>5</v>
          </cell>
          <cell r="D6">
            <v>96</v>
          </cell>
          <cell r="E6">
            <v>92</v>
          </cell>
          <cell r="F6">
            <v>90</v>
          </cell>
          <cell r="G6">
            <v>93</v>
          </cell>
          <cell r="H6">
            <v>89</v>
          </cell>
          <cell r="I6">
            <v>92</v>
          </cell>
          <cell r="J6">
            <v>81</v>
          </cell>
          <cell r="K6">
            <v>93</v>
          </cell>
          <cell r="L6">
            <v>91</v>
          </cell>
          <cell r="M6">
            <v>91</v>
          </cell>
          <cell r="N6">
            <v>83</v>
          </cell>
          <cell r="O6">
            <v>82</v>
          </cell>
        </row>
        <row r="7">
          <cell r="A7">
            <v>1501212473</v>
          </cell>
          <cell r="B7">
            <v>89.3783783783784</v>
          </cell>
          <cell r="C7">
            <v>6</v>
          </cell>
          <cell r="D7">
            <v>98</v>
          </cell>
          <cell r="E7">
            <v>89</v>
          </cell>
          <cell r="F7">
            <v>85</v>
          </cell>
          <cell r="G7">
            <v>86</v>
          </cell>
          <cell r="H7">
            <v>89</v>
          </cell>
          <cell r="I7">
            <v>85</v>
          </cell>
          <cell r="J7">
            <v>90</v>
          </cell>
          <cell r="K7">
            <v>93</v>
          </cell>
          <cell r="L7">
            <v>88</v>
          </cell>
          <cell r="M7">
            <v>93</v>
          </cell>
          <cell r="N7">
            <v>87</v>
          </cell>
          <cell r="O7">
            <v>93</v>
          </cell>
        </row>
        <row r="8">
          <cell r="A8">
            <v>1501212428</v>
          </cell>
          <cell r="B8">
            <v>89.3513513513514</v>
          </cell>
          <cell r="C8">
            <v>7</v>
          </cell>
          <cell r="D8">
            <v>98</v>
          </cell>
          <cell r="E8">
            <v>96</v>
          </cell>
          <cell r="F8">
            <v>78</v>
          </cell>
          <cell r="G8">
            <v>97</v>
          </cell>
          <cell r="H8">
            <v>82</v>
          </cell>
          <cell r="I8">
            <v>89</v>
          </cell>
          <cell r="J8">
            <v>83</v>
          </cell>
          <cell r="K8">
            <v>94</v>
          </cell>
          <cell r="L8">
            <v>83</v>
          </cell>
          <cell r="M8">
            <v>95</v>
          </cell>
          <cell r="N8">
            <v>86</v>
          </cell>
          <cell r="O8">
            <v>96</v>
          </cell>
        </row>
        <row r="9">
          <cell r="A9">
            <v>1501212579</v>
          </cell>
          <cell r="B9">
            <v>89.027027027027</v>
          </cell>
          <cell r="C9">
            <v>8</v>
          </cell>
          <cell r="D9">
            <v>96</v>
          </cell>
          <cell r="E9">
            <v>89</v>
          </cell>
          <cell r="F9">
            <v>90</v>
          </cell>
          <cell r="G9">
            <v>88</v>
          </cell>
          <cell r="H9">
            <v>91</v>
          </cell>
          <cell r="I9">
            <v>95</v>
          </cell>
          <cell r="J9">
            <v>84</v>
          </cell>
          <cell r="K9">
            <v>89</v>
          </cell>
          <cell r="L9">
            <v>89</v>
          </cell>
          <cell r="M9">
            <v>90</v>
          </cell>
          <cell r="N9">
            <v>75</v>
          </cell>
          <cell r="O9">
            <v>95</v>
          </cell>
        </row>
        <row r="10">
          <cell r="A10">
            <v>1501212424</v>
          </cell>
          <cell r="B10">
            <v>88.8108108108108</v>
          </cell>
          <cell r="C10">
            <v>9</v>
          </cell>
          <cell r="D10">
            <v>98</v>
          </cell>
          <cell r="E10">
            <v>95</v>
          </cell>
          <cell r="F10">
            <v>83</v>
          </cell>
          <cell r="G10">
            <v>88</v>
          </cell>
          <cell r="H10">
            <v>91</v>
          </cell>
          <cell r="I10">
            <v>92</v>
          </cell>
          <cell r="J10">
            <v>89</v>
          </cell>
          <cell r="K10">
            <v>92</v>
          </cell>
          <cell r="L10">
            <v>87</v>
          </cell>
          <cell r="M10">
            <v>86</v>
          </cell>
          <cell r="N10">
            <v>87</v>
          </cell>
          <cell r="O10">
            <v>83</v>
          </cell>
        </row>
        <row r="11">
          <cell r="A11">
            <v>1501212638</v>
          </cell>
          <cell r="B11">
            <v>88.7837837837838</v>
          </cell>
          <cell r="C11">
            <v>10</v>
          </cell>
          <cell r="D11">
            <v>90</v>
          </cell>
          <cell r="E11">
            <v>93</v>
          </cell>
          <cell r="F11">
            <v>90</v>
          </cell>
          <cell r="G11">
            <v>87</v>
          </cell>
          <cell r="H11">
            <v>87</v>
          </cell>
          <cell r="I11">
            <v>83</v>
          </cell>
          <cell r="J11">
            <v>87</v>
          </cell>
          <cell r="K11">
            <v>87</v>
          </cell>
          <cell r="L11">
            <v>90</v>
          </cell>
          <cell r="M11">
            <v>90</v>
          </cell>
          <cell r="N11">
            <v>86</v>
          </cell>
          <cell r="O11">
            <v>95</v>
          </cell>
        </row>
        <row r="12">
          <cell r="A12">
            <v>1501212427</v>
          </cell>
          <cell r="B12">
            <v>88.7837837837838</v>
          </cell>
          <cell r="C12">
            <v>10</v>
          </cell>
          <cell r="D12">
            <v>93</v>
          </cell>
          <cell r="E12">
            <v>88</v>
          </cell>
          <cell r="F12">
            <v>90</v>
          </cell>
          <cell r="G12">
            <v>87</v>
          </cell>
          <cell r="H12">
            <v>92</v>
          </cell>
          <cell r="I12">
            <v>92</v>
          </cell>
          <cell r="J12">
            <v>85</v>
          </cell>
          <cell r="K12">
            <v>90</v>
          </cell>
          <cell r="L12">
            <v>92</v>
          </cell>
          <cell r="M12">
            <v>90</v>
          </cell>
          <cell r="N12">
            <v>83</v>
          </cell>
          <cell r="O12">
            <v>84</v>
          </cell>
        </row>
        <row r="13">
          <cell r="A13">
            <v>1501212433</v>
          </cell>
          <cell r="B13">
            <v>88.7837837837838</v>
          </cell>
          <cell r="C13">
            <v>10</v>
          </cell>
          <cell r="D13">
            <v>94</v>
          </cell>
          <cell r="E13">
            <v>91</v>
          </cell>
          <cell r="F13">
            <v>80</v>
          </cell>
          <cell r="G13">
            <v>89</v>
          </cell>
          <cell r="H13">
            <v>88</v>
          </cell>
          <cell r="I13">
            <v>84</v>
          </cell>
          <cell r="J13">
            <v>88</v>
          </cell>
          <cell r="K13">
            <v>97</v>
          </cell>
          <cell r="L13">
            <v>89</v>
          </cell>
          <cell r="M13">
            <v>89</v>
          </cell>
          <cell r="N13">
            <v>83</v>
          </cell>
          <cell r="O13">
            <v>95</v>
          </cell>
        </row>
        <row r="14">
          <cell r="A14">
            <v>1501212634</v>
          </cell>
          <cell r="B14">
            <v>88.6756756756757</v>
          </cell>
          <cell r="C14">
            <v>13</v>
          </cell>
          <cell r="D14">
            <v>95</v>
          </cell>
          <cell r="E14">
            <v>91</v>
          </cell>
          <cell r="F14">
            <v>90</v>
          </cell>
          <cell r="G14">
            <v>88</v>
          </cell>
          <cell r="H14">
            <v>87</v>
          </cell>
          <cell r="I14">
            <v>90</v>
          </cell>
          <cell r="J14">
            <v>82</v>
          </cell>
          <cell r="K14">
            <v>87</v>
          </cell>
          <cell r="L14">
            <v>88</v>
          </cell>
          <cell r="M14">
            <v>89</v>
          </cell>
          <cell r="N14">
            <v>81</v>
          </cell>
          <cell r="O14">
            <v>98</v>
          </cell>
        </row>
        <row r="15">
          <cell r="A15">
            <v>1501212544</v>
          </cell>
          <cell r="B15">
            <v>88.6486486486486</v>
          </cell>
          <cell r="C15">
            <v>14</v>
          </cell>
          <cell r="D15">
            <v>98</v>
          </cell>
          <cell r="E15">
            <v>82</v>
          </cell>
          <cell r="F15">
            <v>87</v>
          </cell>
          <cell r="G15">
            <v>92</v>
          </cell>
          <cell r="H15">
            <v>86</v>
          </cell>
          <cell r="I15">
            <v>86</v>
          </cell>
          <cell r="J15">
            <v>85</v>
          </cell>
          <cell r="K15">
            <v>91</v>
          </cell>
          <cell r="L15">
            <v>88</v>
          </cell>
          <cell r="M15">
            <v>88</v>
          </cell>
          <cell r="N15">
            <v>88</v>
          </cell>
          <cell r="O15">
            <v>95</v>
          </cell>
        </row>
        <row r="16">
          <cell r="A16">
            <v>1501212465</v>
          </cell>
          <cell r="B16">
            <v>88.6216216216216</v>
          </cell>
          <cell r="C16">
            <v>15</v>
          </cell>
          <cell r="D16">
            <v>98</v>
          </cell>
          <cell r="E16">
            <v>86</v>
          </cell>
          <cell r="F16">
            <v>78</v>
          </cell>
          <cell r="G16">
            <v>90</v>
          </cell>
          <cell r="H16">
            <v>97</v>
          </cell>
          <cell r="I16">
            <v>97</v>
          </cell>
          <cell r="J16">
            <v>87</v>
          </cell>
          <cell r="K16">
            <v>97</v>
          </cell>
          <cell r="L16">
            <v>92</v>
          </cell>
          <cell r="M16">
            <v>88</v>
          </cell>
          <cell r="N16">
            <v>87</v>
          </cell>
          <cell r="O16">
            <v>72</v>
          </cell>
        </row>
        <row r="17">
          <cell r="A17">
            <v>1501212643</v>
          </cell>
          <cell r="B17">
            <v>88.4054054054054</v>
          </cell>
          <cell r="C17">
            <v>16</v>
          </cell>
          <cell r="D17">
            <v>97</v>
          </cell>
          <cell r="E17">
            <v>82</v>
          </cell>
          <cell r="F17">
            <v>76</v>
          </cell>
          <cell r="G17">
            <v>96</v>
          </cell>
          <cell r="H17">
            <v>85</v>
          </cell>
          <cell r="I17">
            <v>97</v>
          </cell>
          <cell r="J17">
            <v>87</v>
          </cell>
          <cell r="K17">
            <v>89</v>
          </cell>
          <cell r="L17">
            <v>90</v>
          </cell>
          <cell r="M17">
            <v>91</v>
          </cell>
          <cell r="N17">
            <v>86</v>
          </cell>
          <cell r="O17">
            <v>90</v>
          </cell>
        </row>
        <row r="18">
          <cell r="A18">
            <v>1501212571</v>
          </cell>
          <cell r="B18">
            <v>88.054054054054</v>
          </cell>
          <cell r="C18">
            <v>17</v>
          </cell>
          <cell r="D18">
            <v>95</v>
          </cell>
          <cell r="E18">
            <v>91</v>
          </cell>
          <cell r="F18">
            <v>81</v>
          </cell>
          <cell r="G18">
            <v>88</v>
          </cell>
          <cell r="H18">
            <v>89</v>
          </cell>
          <cell r="I18">
            <v>90</v>
          </cell>
          <cell r="J18">
            <v>87</v>
          </cell>
          <cell r="K18">
            <v>90</v>
          </cell>
          <cell r="L18">
            <v>91</v>
          </cell>
          <cell r="M18">
            <v>88</v>
          </cell>
          <cell r="N18">
            <v>90</v>
          </cell>
          <cell r="O18">
            <v>80</v>
          </cell>
        </row>
        <row r="19">
          <cell r="A19">
            <v>1501212405</v>
          </cell>
          <cell r="B19">
            <v>87.945945945946</v>
          </cell>
          <cell r="C19">
            <v>18</v>
          </cell>
          <cell r="D19">
            <v>98</v>
          </cell>
          <cell r="E19">
            <v>91</v>
          </cell>
          <cell r="F19">
            <v>88</v>
          </cell>
          <cell r="G19">
            <v>88</v>
          </cell>
          <cell r="H19">
            <v>87</v>
          </cell>
          <cell r="I19">
            <v>85</v>
          </cell>
          <cell r="J19">
            <v>83</v>
          </cell>
          <cell r="K19">
            <v>91</v>
          </cell>
          <cell r="L19">
            <v>89</v>
          </cell>
          <cell r="M19">
            <v>84</v>
          </cell>
          <cell r="N19">
            <v>82</v>
          </cell>
          <cell r="O19">
            <v>91</v>
          </cell>
        </row>
        <row r="20">
          <cell r="A20">
            <v>1501212476</v>
          </cell>
          <cell r="B20">
            <v>87.8378378378378</v>
          </cell>
          <cell r="C20">
            <v>19</v>
          </cell>
          <cell r="D20">
            <v>98</v>
          </cell>
          <cell r="E20">
            <v>88</v>
          </cell>
          <cell r="F20">
            <v>78</v>
          </cell>
          <cell r="G20">
            <v>88</v>
          </cell>
          <cell r="H20">
            <v>86</v>
          </cell>
          <cell r="I20">
            <v>93</v>
          </cell>
          <cell r="J20">
            <v>90</v>
          </cell>
          <cell r="K20">
            <v>94</v>
          </cell>
          <cell r="L20">
            <v>88</v>
          </cell>
          <cell r="M20">
            <v>90</v>
          </cell>
          <cell r="N20">
            <v>80</v>
          </cell>
          <cell r="O20">
            <v>85</v>
          </cell>
        </row>
        <row r="21">
          <cell r="A21">
            <v>1501212546</v>
          </cell>
          <cell r="B21">
            <v>87.7027027027027</v>
          </cell>
          <cell r="C21">
            <v>20</v>
          </cell>
          <cell r="D21">
            <v>96</v>
          </cell>
          <cell r="E21">
            <v>85</v>
          </cell>
          <cell r="F21">
            <v>87</v>
          </cell>
          <cell r="G21">
            <v>92</v>
          </cell>
          <cell r="H21">
            <v>86</v>
          </cell>
          <cell r="I21">
            <v>88</v>
          </cell>
          <cell r="J21">
            <v>81</v>
          </cell>
          <cell r="K21">
            <v>88</v>
          </cell>
          <cell r="L21">
            <v>90</v>
          </cell>
          <cell r="M21">
            <v>84</v>
          </cell>
          <cell r="N21">
            <v>81</v>
          </cell>
          <cell r="O21">
            <v>96</v>
          </cell>
        </row>
        <row r="22">
          <cell r="A22">
            <v>1501212463</v>
          </cell>
          <cell r="B22">
            <v>87.5945945945946</v>
          </cell>
          <cell r="C22">
            <v>21</v>
          </cell>
          <cell r="D22">
            <v>95</v>
          </cell>
          <cell r="E22">
            <v>82</v>
          </cell>
          <cell r="F22">
            <v>90</v>
          </cell>
          <cell r="G22">
            <v>89</v>
          </cell>
          <cell r="H22">
            <v>84</v>
          </cell>
          <cell r="I22">
            <v>90</v>
          </cell>
          <cell r="J22">
            <v>91</v>
          </cell>
          <cell r="K22">
            <v>91</v>
          </cell>
          <cell r="L22">
            <v>89</v>
          </cell>
          <cell r="M22">
            <v>87</v>
          </cell>
          <cell r="N22">
            <v>81</v>
          </cell>
          <cell r="O22">
            <v>81</v>
          </cell>
        </row>
        <row r="23">
          <cell r="A23">
            <v>1501212551</v>
          </cell>
          <cell r="B23">
            <v>87.5405405405405</v>
          </cell>
          <cell r="C23">
            <v>22</v>
          </cell>
          <cell r="D23">
            <v>98</v>
          </cell>
          <cell r="E23">
            <v>74</v>
          </cell>
          <cell r="F23">
            <v>88</v>
          </cell>
          <cell r="G23">
            <v>95</v>
          </cell>
          <cell r="H23">
            <v>83</v>
          </cell>
          <cell r="I23">
            <v>93</v>
          </cell>
          <cell r="J23">
            <v>86</v>
          </cell>
          <cell r="K23">
            <v>87</v>
          </cell>
          <cell r="L23">
            <v>86</v>
          </cell>
          <cell r="M23">
            <v>95</v>
          </cell>
          <cell r="N23">
            <v>82</v>
          </cell>
          <cell r="O23">
            <v>86</v>
          </cell>
        </row>
        <row r="24">
          <cell r="A24">
            <v>1501212597</v>
          </cell>
          <cell r="B24">
            <v>87.4594594594595</v>
          </cell>
          <cell r="C24">
            <v>23</v>
          </cell>
          <cell r="D24">
            <v>98</v>
          </cell>
          <cell r="E24">
            <v>84</v>
          </cell>
          <cell r="F24">
            <v>81</v>
          </cell>
          <cell r="G24">
            <v>86</v>
          </cell>
          <cell r="H24">
            <v>90</v>
          </cell>
          <cell r="I24">
            <v>83</v>
          </cell>
          <cell r="J24">
            <v>82</v>
          </cell>
          <cell r="K24">
            <v>94</v>
          </cell>
          <cell r="L24">
            <v>90</v>
          </cell>
          <cell r="M24">
            <v>83</v>
          </cell>
          <cell r="N24">
            <v>85</v>
          </cell>
          <cell r="O24">
            <v>97</v>
          </cell>
        </row>
        <row r="25">
          <cell r="A25">
            <v>1501212545</v>
          </cell>
          <cell r="B25">
            <v>87.4054054054054</v>
          </cell>
          <cell r="C25">
            <v>24</v>
          </cell>
          <cell r="D25">
            <v>96</v>
          </cell>
          <cell r="E25">
            <v>92</v>
          </cell>
          <cell r="F25">
            <v>83</v>
          </cell>
          <cell r="G25">
            <v>87</v>
          </cell>
          <cell r="H25">
            <v>85</v>
          </cell>
          <cell r="I25">
            <v>83</v>
          </cell>
          <cell r="J25">
            <v>88</v>
          </cell>
          <cell r="K25">
            <v>90</v>
          </cell>
          <cell r="L25">
            <v>89</v>
          </cell>
          <cell r="M25">
            <v>92</v>
          </cell>
          <cell r="N25">
            <v>80</v>
          </cell>
          <cell r="O25">
            <v>86</v>
          </cell>
        </row>
        <row r="26">
          <cell r="A26">
            <v>1501212484</v>
          </cell>
          <cell r="B26">
            <v>87.3513513513514</v>
          </cell>
          <cell r="C26">
            <v>25</v>
          </cell>
          <cell r="D26">
            <v>98</v>
          </cell>
          <cell r="E26">
            <v>86</v>
          </cell>
          <cell r="F26">
            <v>88</v>
          </cell>
          <cell r="G26">
            <v>89</v>
          </cell>
          <cell r="H26">
            <v>82</v>
          </cell>
          <cell r="I26">
            <v>82</v>
          </cell>
          <cell r="J26">
            <v>90</v>
          </cell>
          <cell r="K26">
            <v>96</v>
          </cell>
          <cell r="L26">
            <v>84</v>
          </cell>
          <cell r="M26">
            <v>88</v>
          </cell>
          <cell r="N26">
            <v>79</v>
          </cell>
          <cell r="O26">
            <v>86</v>
          </cell>
        </row>
        <row r="27">
          <cell r="A27">
            <v>1501212636</v>
          </cell>
          <cell r="B27">
            <v>87.1891891891892</v>
          </cell>
          <cell r="C27">
            <v>26</v>
          </cell>
          <cell r="D27">
            <v>93</v>
          </cell>
          <cell r="E27">
            <v>92</v>
          </cell>
          <cell r="F27">
            <v>86</v>
          </cell>
          <cell r="G27">
            <v>89</v>
          </cell>
          <cell r="H27">
            <v>82</v>
          </cell>
          <cell r="I27">
            <v>85</v>
          </cell>
          <cell r="J27">
            <v>84</v>
          </cell>
          <cell r="K27">
            <v>88</v>
          </cell>
          <cell r="L27">
            <v>86</v>
          </cell>
          <cell r="M27">
            <v>87</v>
          </cell>
          <cell r="N27">
            <v>85</v>
          </cell>
          <cell r="O27">
            <v>90</v>
          </cell>
        </row>
        <row r="28">
          <cell r="A28">
            <v>1501212468</v>
          </cell>
          <cell r="B28">
            <v>87.1891891891892</v>
          </cell>
          <cell r="C28">
            <v>26</v>
          </cell>
          <cell r="D28">
            <v>95</v>
          </cell>
          <cell r="E28">
            <v>89</v>
          </cell>
          <cell r="F28">
            <v>80</v>
          </cell>
          <cell r="G28">
            <v>88</v>
          </cell>
          <cell r="H28">
            <v>80</v>
          </cell>
          <cell r="I28">
            <v>91</v>
          </cell>
          <cell r="J28">
            <v>91</v>
          </cell>
          <cell r="K28">
            <v>89</v>
          </cell>
          <cell r="L28">
            <v>94</v>
          </cell>
          <cell r="M28">
            <v>89</v>
          </cell>
          <cell r="N28">
            <v>78</v>
          </cell>
          <cell r="O28">
            <v>82</v>
          </cell>
        </row>
        <row r="29">
          <cell r="A29">
            <v>1501212632</v>
          </cell>
          <cell r="B29">
            <v>87.1621621621622</v>
          </cell>
          <cell r="C29">
            <v>28</v>
          </cell>
          <cell r="D29">
            <v>92</v>
          </cell>
          <cell r="E29">
            <v>81</v>
          </cell>
          <cell r="F29">
            <v>86</v>
          </cell>
          <cell r="G29">
            <v>88</v>
          </cell>
          <cell r="H29">
            <v>85</v>
          </cell>
          <cell r="I29">
            <v>85</v>
          </cell>
          <cell r="J29">
            <v>89</v>
          </cell>
          <cell r="K29">
            <v>90</v>
          </cell>
          <cell r="L29">
            <v>91</v>
          </cell>
          <cell r="M29">
            <v>89</v>
          </cell>
          <cell r="N29">
            <v>87</v>
          </cell>
          <cell r="O29">
            <v>82</v>
          </cell>
        </row>
        <row r="30">
          <cell r="A30">
            <v>1501212477</v>
          </cell>
          <cell r="B30">
            <v>87.1621621621622</v>
          </cell>
          <cell r="C30">
            <v>28</v>
          </cell>
          <cell r="D30">
            <v>98</v>
          </cell>
          <cell r="E30">
            <v>87</v>
          </cell>
          <cell r="F30">
            <v>88</v>
          </cell>
          <cell r="G30">
            <v>87</v>
          </cell>
          <cell r="H30">
            <v>80</v>
          </cell>
          <cell r="I30">
            <v>84</v>
          </cell>
          <cell r="J30">
            <v>85</v>
          </cell>
          <cell r="K30">
            <v>91</v>
          </cell>
          <cell r="L30">
            <v>86</v>
          </cell>
          <cell r="M30">
            <v>85</v>
          </cell>
          <cell r="N30">
            <v>82</v>
          </cell>
          <cell r="O30">
            <v>93</v>
          </cell>
        </row>
        <row r="31">
          <cell r="A31">
            <v>1501212543</v>
          </cell>
          <cell r="B31">
            <v>86.945945945946</v>
          </cell>
          <cell r="C31">
            <v>30</v>
          </cell>
          <cell r="D31">
            <v>96</v>
          </cell>
          <cell r="E31">
            <v>82</v>
          </cell>
          <cell r="F31">
            <v>86</v>
          </cell>
          <cell r="G31">
            <v>88</v>
          </cell>
          <cell r="H31">
            <v>85</v>
          </cell>
          <cell r="I31">
            <v>97</v>
          </cell>
          <cell r="J31">
            <v>85</v>
          </cell>
          <cell r="K31">
            <v>87</v>
          </cell>
          <cell r="L31">
            <v>90</v>
          </cell>
          <cell r="M31">
            <v>90</v>
          </cell>
          <cell r="N31">
            <v>77</v>
          </cell>
          <cell r="O31">
            <v>82</v>
          </cell>
        </row>
        <row r="32">
          <cell r="A32">
            <v>1501212633</v>
          </cell>
          <cell r="B32">
            <v>86.9189189189189</v>
          </cell>
          <cell r="C32">
            <v>31</v>
          </cell>
          <cell r="D32">
            <v>84</v>
          </cell>
          <cell r="E32">
            <v>86</v>
          </cell>
          <cell r="F32">
            <v>88</v>
          </cell>
          <cell r="G32">
            <v>87</v>
          </cell>
          <cell r="H32">
            <v>86</v>
          </cell>
          <cell r="I32">
            <v>81</v>
          </cell>
          <cell r="J32">
            <v>83</v>
          </cell>
          <cell r="K32">
            <v>86</v>
          </cell>
          <cell r="L32">
            <v>89</v>
          </cell>
          <cell r="M32">
            <v>87</v>
          </cell>
          <cell r="N32">
            <v>90</v>
          </cell>
          <cell r="O32">
            <v>94</v>
          </cell>
        </row>
        <row r="33">
          <cell r="A33">
            <v>1501212535</v>
          </cell>
          <cell r="B33">
            <v>86.8108108108108</v>
          </cell>
          <cell r="C33">
            <v>32</v>
          </cell>
          <cell r="D33">
            <v>91</v>
          </cell>
          <cell r="E33">
            <v>77</v>
          </cell>
          <cell r="F33">
            <v>85</v>
          </cell>
          <cell r="G33">
            <v>89</v>
          </cell>
          <cell r="H33">
            <v>86</v>
          </cell>
          <cell r="I33">
            <v>94</v>
          </cell>
          <cell r="J33">
            <v>85</v>
          </cell>
          <cell r="K33">
            <v>92</v>
          </cell>
          <cell r="L33">
            <v>86</v>
          </cell>
          <cell r="M33">
            <v>83</v>
          </cell>
          <cell r="N33">
            <v>83</v>
          </cell>
          <cell r="O33">
            <v>91</v>
          </cell>
        </row>
        <row r="34">
          <cell r="A34">
            <v>1501212567</v>
          </cell>
          <cell r="B34">
            <v>86.7837837837838</v>
          </cell>
          <cell r="C34">
            <v>33</v>
          </cell>
          <cell r="D34">
            <v>98</v>
          </cell>
          <cell r="E34">
            <v>90</v>
          </cell>
          <cell r="F34">
            <v>87</v>
          </cell>
          <cell r="G34">
            <v>92</v>
          </cell>
          <cell r="H34">
            <v>83</v>
          </cell>
          <cell r="I34">
            <v>85</v>
          </cell>
          <cell r="J34">
            <v>81</v>
          </cell>
          <cell r="K34">
            <v>91</v>
          </cell>
          <cell r="L34">
            <v>88</v>
          </cell>
          <cell r="M34">
            <v>89</v>
          </cell>
          <cell r="N34">
            <v>85</v>
          </cell>
          <cell r="O34">
            <v>73</v>
          </cell>
        </row>
        <row r="35">
          <cell r="A35">
            <v>1501212524</v>
          </cell>
          <cell r="B35">
            <v>86.7567567567568</v>
          </cell>
          <cell r="C35">
            <v>34</v>
          </cell>
          <cell r="D35">
            <v>96</v>
          </cell>
          <cell r="E35">
            <v>87</v>
          </cell>
          <cell r="F35">
            <v>84</v>
          </cell>
          <cell r="G35">
            <v>92</v>
          </cell>
          <cell r="H35">
            <v>92</v>
          </cell>
          <cell r="I35">
            <v>82</v>
          </cell>
          <cell r="J35">
            <v>85</v>
          </cell>
          <cell r="K35">
            <v>88</v>
          </cell>
          <cell r="L35">
            <v>85</v>
          </cell>
          <cell r="M35">
            <v>86</v>
          </cell>
          <cell r="N35">
            <v>88</v>
          </cell>
          <cell r="O35">
            <v>82</v>
          </cell>
        </row>
        <row r="36">
          <cell r="A36">
            <v>1501212443</v>
          </cell>
          <cell r="B36">
            <v>86.7567567567568</v>
          </cell>
          <cell r="C36">
            <v>34</v>
          </cell>
          <cell r="D36">
            <v>94</v>
          </cell>
          <cell r="E36">
            <v>88</v>
          </cell>
          <cell r="F36">
            <v>80</v>
          </cell>
          <cell r="G36">
            <v>96</v>
          </cell>
          <cell r="H36">
            <v>82</v>
          </cell>
          <cell r="I36">
            <v>86</v>
          </cell>
          <cell r="J36">
            <v>91</v>
          </cell>
          <cell r="K36">
            <v>85</v>
          </cell>
          <cell r="L36">
            <v>89</v>
          </cell>
          <cell r="M36">
            <v>81</v>
          </cell>
          <cell r="N36">
            <v>88</v>
          </cell>
          <cell r="O36">
            <v>84</v>
          </cell>
        </row>
        <row r="37">
          <cell r="A37">
            <v>1501212530</v>
          </cell>
          <cell r="B37">
            <v>86.6756756756757</v>
          </cell>
          <cell r="C37">
            <v>36</v>
          </cell>
          <cell r="D37">
            <v>87</v>
          </cell>
          <cell r="E37">
            <v>89</v>
          </cell>
          <cell r="F37">
            <v>74</v>
          </cell>
          <cell r="G37">
            <v>88</v>
          </cell>
          <cell r="H37">
            <v>75</v>
          </cell>
          <cell r="I37">
            <v>90</v>
          </cell>
          <cell r="J37">
            <v>88</v>
          </cell>
          <cell r="K37">
            <v>92</v>
          </cell>
          <cell r="L37">
            <v>92</v>
          </cell>
          <cell r="M37">
            <v>89</v>
          </cell>
          <cell r="N37">
            <v>79</v>
          </cell>
          <cell r="O37">
            <v>94</v>
          </cell>
        </row>
        <row r="38">
          <cell r="A38">
            <v>1501212474</v>
          </cell>
          <cell r="B38">
            <v>86.6486486486486</v>
          </cell>
          <cell r="C38">
            <v>37</v>
          </cell>
          <cell r="D38">
            <v>95</v>
          </cell>
          <cell r="E38">
            <v>90</v>
          </cell>
          <cell r="F38">
            <v>75</v>
          </cell>
          <cell r="G38">
            <v>94</v>
          </cell>
          <cell r="H38">
            <v>92</v>
          </cell>
          <cell r="I38">
            <v>90</v>
          </cell>
          <cell r="J38">
            <v>78</v>
          </cell>
          <cell r="K38">
            <v>88</v>
          </cell>
          <cell r="L38">
            <v>92</v>
          </cell>
          <cell r="M38">
            <v>88</v>
          </cell>
          <cell r="N38">
            <v>80</v>
          </cell>
          <cell r="O38">
            <v>84</v>
          </cell>
        </row>
        <row r="39">
          <cell r="A39">
            <v>1501212558</v>
          </cell>
          <cell r="B39">
            <v>86.6216216216216</v>
          </cell>
          <cell r="C39">
            <v>38</v>
          </cell>
          <cell r="D39">
            <v>98</v>
          </cell>
          <cell r="E39">
            <v>93</v>
          </cell>
          <cell r="F39">
            <v>82</v>
          </cell>
          <cell r="G39">
            <v>86</v>
          </cell>
          <cell r="H39">
            <v>90</v>
          </cell>
          <cell r="I39">
            <v>76</v>
          </cell>
          <cell r="J39">
            <v>83</v>
          </cell>
          <cell r="K39">
            <v>89</v>
          </cell>
          <cell r="L39">
            <v>90</v>
          </cell>
          <cell r="M39">
            <v>86</v>
          </cell>
          <cell r="N39">
            <v>83</v>
          </cell>
          <cell r="O39">
            <v>88</v>
          </cell>
        </row>
        <row r="40">
          <cell r="A40">
            <v>1501212520</v>
          </cell>
          <cell r="B40">
            <v>86.5675675675676</v>
          </cell>
          <cell r="C40">
            <v>39</v>
          </cell>
          <cell r="D40">
            <v>88</v>
          </cell>
          <cell r="E40">
            <v>85</v>
          </cell>
          <cell r="F40">
            <v>90</v>
          </cell>
          <cell r="G40">
            <v>87</v>
          </cell>
          <cell r="H40">
            <v>76</v>
          </cell>
          <cell r="I40">
            <v>82</v>
          </cell>
          <cell r="J40">
            <v>88</v>
          </cell>
          <cell r="K40">
            <v>89</v>
          </cell>
          <cell r="L40">
            <v>89</v>
          </cell>
          <cell r="M40">
            <v>88</v>
          </cell>
          <cell r="N40">
            <v>88</v>
          </cell>
          <cell r="O40">
            <v>83</v>
          </cell>
        </row>
        <row r="41">
          <cell r="A41">
            <v>1501212480</v>
          </cell>
          <cell r="B41">
            <v>86.5405405405405</v>
          </cell>
          <cell r="C41">
            <v>40</v>
          </cell>
          <cell r="D41">
            <v>93</v>
          </cell>
          <cell r="E41">
            <v>90</v>
          </cell>
          <cell r="F41">
            <v>70</v>
          </cell>
          <cell r="G41">
            <v>95</v>
          </cell>
          <cell r="H41">
            <v>81</v>
          </cell>
          <cell r="I41">
            <v>80</v>
          </cell>
          <cell r="J41">
            <v>84</v>
          </cell>
          <cell r="K41">
            <v>89</v>
          </cell>
          <cell r="L41">
            <v>91</v>
          </cell>
          <cell r="M41">
            <v>87</v>
          </cell>
          <cell r="N41">
            <v>90</v>
          </cell>
          <cell r="O41">
            <v>92</v>
          </cell>
        </row>
        <row r="42">
          <cell r="A42">
            <v>1501212410</v>
          </cell>
          <cell r="B42">
            <v>86.4324324324324</v>
          </cell>
          <cell r="C42">
            <v>41</v>
          </cell>
          <cell r="D42">
            <v>91</v>
          </cell>
          <cell r="E42">
            <v>91</v>
          </cell>
          <cell r="F42">
            <v>85</v>
          </cell>
          <cell r="G42">
            <v>88</v>
          </cell>
          <cell r="H42">
            <v>83</v>
          </cell>
          <cell r="I42">
            <v>90</v>
          </cell>
          <cell r="J42">
            <v>83</v>
          </cell>
          <cell r="K42">
            <v>86</v>
          </cell>
          <cell r="L42">
            <v>90</v>
          </cell>
          <cell r="M42">
            <v>89</v>
          </cell>
          <cell r="N42">
            <v>77</v>
          </cell>
          <cell r="O42">
            <v>84</v>
          </cell>
        </row>
        <row r="43">
          <cell r="A43">
            <v>1501212583</v>
          </cell>
          <cell r="B43">
            <v>86.4054054054054</v>
          </cell>
          <cell r="C43">
            <v>42</v>
          </cell>
          <cell r="D43">
            <v>95</v>
          </cell>
          <cell r="E43">
            <v>78</v>
          </cell>
          <cell r="F43">
            <v>89</v>
          </cell>
          <cell r="G43">
            <v>92</v>
          </cell>
          <cell r="H43">
            <v>82</v>
          </cell>
          <cell r="I43">
            <v>94</v>
          </cell>
          <cell r="J43">
            <v>86</v>
          </cell>
          <cell r="K43">
            <v>85</v>
          </cell>
          <cell r="L43">
            <v>89</v>
          </cell>
          <cell r="M43">
            <v>87</v>
          </cell>
          <cell r="N43">
            <v>80</v>
          </cell>
          <cell r="O43">
            <v>80</v>
          </cell>
        </row>
        <row r="44">
          <cell r="A44">
            <v>1501212602</v>
          </cell>
          <cell r="B44">
            <v>86.4054054054054</v>
          </cell>
          <cell r="C44">
            <v>42</v>
          </cell>
          <cell r="D44">
            <v>96</v>
          </cell>
          <cell r="E44">
            <v>72</v>
          </cell>
          <cell r="F44">
            <v>88</v>
          </cell>
          <cell r="G44">
            <v>91</v>
          </cell>
          <cell r="H44">
            <v>86</v>
          </cell>
          <cell r="I44">
            <v>81</v>
          </cell>
          <cell r="J44">
            <v>83</v>
          </cell>
          <cell r="K44">
            <v>92</v>
          </cell>
          <cell r="L44">
            <v>85</v>
          </cell>
          <cell r="M44">
            <v>84</v>
          </cell>
          <cell r="N44">
            <v>91</v>
          </cell>
          <cell r="O44">
            <v>89</v>
          </cell>
        </row>
        <row r="45">
          <cell r="A45">
            <v>1501212478</v>
          </cell>
          <cell r="B45">
            <v>86.3513513513514</v>
          </cell>
          <cell r="C45">
            <v>44</v>
          </cell>
          <cell r="D45">
            <v>96</v>
          </cell>
          <cell r="E45">
            <v>84</v>
          </cell>
          <cell r="F45">
            <v>86</v>
          </cell>
          <cell r="G45">
            <v>80</v>
          </cell>
          <cell r="H45">
            <v>88</v>
          </cell>
          <cell r="I45">
            <v>92</v>
          </cell>
          <cell r="J45">
            <v>85</v>
          </cell>
          <cell r="K45">
            <v>88</v>
          </cell>
          <cell r="L45">
            <v>91</v>
          </cell>
          <cell r="M45">
            <v>82</v>
          </cell>
          <cell r="N45">
            <v>86</v>
          </cell>
          <cell r="O45">
            <v>80</v>
          </cell>
        </row>
        <row r="46">
          <cell r="A46">
            <v>1501212598</v>
          </cell>
          <cell r="B46">
            <v>86.3513513513514</v>
          </cell>
          <cell r="C46">
            <v>44</v>
          </cell>
          <cell r="D46">
            <v>96</v>
          </cell>
          <cell r="E46">
            <v>92</v>
          </cell>
          <cell r="F46">
            <v>93</v>
          </cell>
          <cell r="G46">
            <v>87</v>
          </cell>
          <cell r="H46">
            <v>76</v>
          </cell>
          <cell r="I46">
            <v>81</v>
          </cell>
          <cell r="J46">
            <v>86</v>
          </cell>
          <cell r="K46">
            <v>82</v>
          </cell>
          <cell r="L46">
            <v>90</v>
          </cell>
          <cell r="M46">
            <v>78</v>
          </cell>
          <cell r="N46">
            <v>84</v>
          </cell>
          <cell r="O46">
            <v>89</v>
          </cell>
        </row>
        <row r="47">
          <cell r="A47">
            <v>1501212631</v>
          </cell>
          <cell r="B47">
            <v>86.3243243243243</v>
          </cell>
          <cell r="C47">
            <v>46</v>
          </cell>
          <cell r="D47">
            <v>95</v>
          </cell>
          <cell r="E47">
            <v>86</v>
          </cell>
          <cell r="F47">
            <v>87</v>
          </cell>
          <cell r="G47">
            <v>88</v>
          </cell>
          <cell r="H47">
            <v>86</v>
          </cell>
          <cell r="I47">
            <v>93</v>
          </cell>
          <cell r="J47">
            <v>79</v>
          </cell>
          <cell r="K47">
            <v>85</v>
          </cell>
          <cell r="L47">
            <v>86</v>
          </cell>
          <cell r="M47">
            <v>83</v>
          </cell>
          <cell r="N47">
            <v>85</v>
          </cell>
          <cell r="O47">
            <v>86</v>
          </cell>
        </row>
        <row r="48">
          <cell r="A48">
            <v>1501212622</v>
          </cell>
          <cell r="B48">
            <v>86.2972972972973</v>
          </cell>
          <cell r="C48">
            <v>47</v>
          </cell>
          <cell r="D48">
            <v>90</v>
          </cell>
          <cell r="E48">
            <v>83</v>
          </cell>
          <cell r="F48">
            <v>90</v>
          </cell>
          <cell r="G48">
            <v>87</v>
          </cell>
          <cell r="H48">
            <v>81</v>
          </cell>
          <cell r="I48">
            <v>85</v>
          </cell>
          <cell r="J48">
            <v>86</v>
          </cell>
          <cell r="K48">
            <v>85</v>
          </cell>
          <cell r="L48">
            <v>87</v>
          </cell>
          <cell r="M48">
            <v>90</v>
          </cell>
          <cell r="N48">
            <v>84</v>
          </cell>
          <cell r="O48">
            <v>86</v>
          </cell>
        </row>
        <row r="49">
          <cell r="A49">
            <v>1501212458</v>
          </cell>
          <cell r="B49">
            <v>86.2972972972973</v>
          </cell>
          <cell r="C49">
            <v>47</v>
          </cell>
          <cell r="D49">
            <v>98</v>
          </cell>
          <cell r="E49">
            <v>79</v>
          </cell>
          <cell r="F49">
            <v>75</v>
          </cell>
          <cell r="G49">
            <v>95</v>
          </cell>
          <cell r="H49">
            <v>93</v>
          </cell>
          <cell r="I49">
            <v>86</v>
          </cell>
          <cell r="J49">
            <v>82</v>
          </cell>
          <cell r="K49">
            <v>93</v>
          </cell>
          <cell r="L49">
            <v>87</v>
          </cell>
          <cell r="M49">
            <v>95</v>
          </cell>
          <cell r="N49">
            <v>83</v>
          </cell>
          <cell r="O49">
            <v>77</v>
          </cell>
        </row>
        <row r="50">
          <cell r="A50">
            <v>1501212450</v>
          </cell>
          <cell r="B50">
            <v>86.2702702702703</v>
          </cell>
          <cell r="C50">
            <v>49</v>
          </cell>
          <cell r="D50">
            <v>88</v>
          </cell>
          <cell r="E50">
            <v>81</v>
          </cell>
          <cell r="F50">
            <v>84</v>
          </cell>
          <cell r="G50">
            <v>85</v>
          </cell>
          <cell r="H50">
            <v>88</v>
          </cell>
          <cell r="I50">
            <v>95</v>
          </cell>
          <cell r="J50">
            <v>87</v>
          </cell>
          <cell r="K50">
            <v>88</v>
          </cell>
          <cell r="L50">
            <v>82</v>
          </cell>
          <cell r="M50">
            <v>85</v>
          </cell>
          <cell r="N50">
            <v>87</v>
          </cell>
          <cell r="O50">
            <v>88</v>
          </cell>
        </row>
        <row r="51">
          <cell r="A51">
            <v>1501212481</v>
          </cell>
          <cell r="B51">
            <v>86.2432432432432</v>
          </cell>
          <cell r="C51">
            <v>50</v>
          </cell>
          <cell r="D51">
            <v>90</v>
          </cell>
          <cell r="E51">
            <v>85</v>
          </cell>
          <cell r="F51">
            <v>84</v>
          </cell>
          <cell r="G51">
            <v>87</v>
          </cell>
          <cell r="H51">
            <v>82</v>
          </cell>
          <cell r="I51">
            <v>81</v>
          </cell>
          <cell r="J51">
            <v>87</v>
          </cell>
          <cell r="K51">
            <v>90</v>
          </cell>
          <cell r="L51">
            <v>87</v>
          </cell>
          <cell r="M51">
            <v>88</v>
          </cell>
          <cell r="N51">
            <v>86</v>
          </cell>
          <cell r="O51">
            <v>87</v>
          </cell>
        </row>
        <row r="52">
          <cell r="A52">
            <v>1501212604</v>
          </cell>
          <cell r="B52">
            <v>86.1621621621622</v>
          </cell>
          <cell r="C52">
            <v>51</v>
          </cell>
          <cell r="D52">
            <v>92</v>
          </cell>
          <cell r="E52">
            <v>88</v>
          </cell>
          <cell r="F52">
            <v>82</v>
          </cell>
          <cell r="G52">
            <v>95</v>
          </cell>
          <cell r="H52">
            <v>86</v>
          </cell>
          <cell r="I52">
            <v>85</v>
          </cell>
          <cell r="J52">
            <v>84</v>
          </cell>
          <cell r="K52">
            <v>85</v>
          </cell>
          <cell r="L52">
            <v>91</v>
          </cell>
          <cell r="M52">
            <v>85</v>
          </cell>
          <cell r="N52">
            <v>82</v>
          </cell>
          <cell r="O52">
            <v>81</v>
          </cell>
        </row>
        <row r="53">
          <cell r="A53">
            <v>1501212601</v>
          </cell>
          <cell r="B53">
            <v>86.1621621621622</v>
          </cell>
          <cell r="C53">
            <v>51</v>
          </cell>
          <cell r="D53">
            <v>98</v>
          </cell>
          <cell r="E53">
            <v>84</v>
          </cell>
          <cell r="F53">
            <v>81</v>
          </cell>
          <cell r="G53">
            <v>89</v>
          </cell>
          <cell r="H53">
            <v>88</v>
          </cell>
          <cell r="I53">
            <v>88</v>
          </cell>
          <cell r="J53">
            <v>90</v>
          </cell>
          <cell r="K53">
            <v>92</v>
          </cell>
          <cell r="L53">
            <v>87</v>
          </cell>
          <cell r="M53">
            <v>86</v>
          </cell>
          <cell r="N53">
            <v>84</v>
          </cell>
          <cell r="O53">
            <v>71</v>
          </cell>
        </row>
        <row r="54">
          <cell r="A54">
            <v>1501212612</v>
          </cell>
          <cell r="B54">
            <v>86.1351351351351</v>
          </cell>
          <cell r="C54">
            <v>53</v>
          </cell>
          <cell r="D54">
            <v>91</v>
          </cell>
          <cell r="E54">
            <v>83</v>
          </cell>
          <cell r="F54">
            <v>85</v>
          </cell>
          <cell r="G54">
            <v>88</v>
          </cell>
          <cell r="H54">
            <v>76</v>
          </cell>
          <cell r="I54">
            <v>81</v>
          </cell>
          <cell r="J54">
            <v>86</v>
          </cell>
          <cell r="K54">
            <v>86</v>
          </cell>
          <cell r="L54">
            <v>90</v>
          </cell>
          <cell r="M54">
            <v>85</v>
          </cell>
          <cell r="N54">
            <v>88</v>
          </cell>
          <cell r="O54">
            <v>92</v>
          </cell>
        </row>
        <row r="55">
          <cell r="A55">
            <v>1501212512</v>
          </cell>
          <cell r="B55">
            <v>86.1351351351351</v>
          </cell>
          <cell r="C55">
            <v>53</v>
          </cell>
          <cell r="D55">
            <v>96</v>
          </cell>
          <cell r="E55">
            <v>87</v>
          </cell>
          <cell r="F55">
            <v>80</v>
          </cell>
          <cell r="G55">
            <v>88</v>
          </cell>
          <cell r="H55">
            <v>88</v>
          </cell>
          <cell r="I55">
            <v>82</v>
          </cell>
          <cell r="J55">
            <v>83</v>
          </cell>
          <cell r="K55">
            <v>91</v>
          </cell>
          <cell r="L55">
            <v>86</v>
          </cell>
          <cell r="M55">
            <v>85</v>
          </cell>
          <cell r="N55">
            <v>83</v>
          </cell>
          <cell r="O55">
            <v>89</v>
          </cell>
        </row>
        <row r="56">
          <cell r="A56">
            <v>1501212637</v>
          </cell>
          <cell r="B56">
            <v>86.1351351351351</v>
          </cell>
          <cell r="C56">
            <v>53</v>
          </cell>
          <cell r="D56">
            <v>98</v>
          </cell>
          <cell r="E56">
            <v>91</v>
          </cell>
          <cell r="F56">
            <v>86</v>
          </cell>
          <cell r="G56">
            <v>90</v>
          </cell>
          <cell r="H56">
            <v>83</v>
          </cell>
          <cell r="I56">
            <v>85</v>
          </cell>
          <cell r="J56">
            <v>86</v>
          </cell>
          <cell r="K56">
            <v>83</v>
          </cell>
          <cell r="L56">
            <v>88</v>
          </cell>
          <cell r="M56">
            <v>84</v>
          </cell>
          <cell r="N56">
            <v>82</v>
          </cell>
          <cell r="O56">
            <v>81</v>
          </cell>
        </row>
        <row r="57">
          <cell r="A57">
            <v>1501212493</v>
          </cell>
          <cell r="B57">
            <v>86.1081081081081</v>
          </cell>
          <cell r="C57">
            <v>56</v>
          </cell>
          <cell r="D57">
            <v>92</v>
          </cell>
          <cell r="E57">
            <v>87</v>
          </cell>
          <cell r="F57">
            <v>85</v>
          </cell>
          <cell r="G57">
            <v>86</v>
          </cell>
          <cell r="H57">
            <v>86</v>
          </cell>
          <cell r="I57">
            <v>88</v>
          </cell>
          <cell r="J57">
            <v>90</v>
          </cell>
          <cell r="K57">
            <v>85</v>
          </cell>
          <cell r="L57">
            <v>86</v>
          </cell>
          <cell r="M57">
            <v>86</v>
          </cell>
          <cell r="N57">
            <v>84</v>
          </cell>
          <cell r="O57">
            <v>81</v>
          </cell>
        </row>
        <row r="58">
          <cell r="A58">
            <v>1501212495</v>
          </cell>
          <cell r="B58">
            <v>86.0810810810811</v>
          </cell>
          <cell r="C58">
            <v>57</v>
          </cell>
          <cell r="D58">
            <v>97</v>
          </cell>
          <cell r="E58">
            <v>86</v>
          </cell>
          <cell r="F58">
            <v>81</v>
          </cell>
          <cell r="G58">
            <v>93</v>
          </cell>
          <cell r="H58">
            <v>90</v>
          </cell>
          <cell r="I58">
            <v>78</v>
          </cell>
          <cell r="J58">
            <v>87</v>
          </cell>
          <cell r="K58">
            <v>88</v>
          </cell>
          <cell r="L58">
            <v>92</v>
          </cell>
          <cell r="M58">
            <v>88</v>
          </cell>
          <cell r="N58">
            <v>82</v>
          </cell>
          <cell r="O58">
            <v>75</v>
          </cell>
        </row>
        <row r="59">
          <cell r="A59">
            <v>1501212455</v>
          </cell>
          <cell r="B59">
            <v>86.027027027027</v>
          </cell>
          <cell r="C59">
            <v>58</v>
          </cell>
          <cell r="D59">
            <v>91</v>
          </cell>
          <cell r="E59">
            <v>83</v>
          </cell>
          <cell r="F59">
            <v>85</v>
          </cell>
          <cell r="G59">
            <v>86</v>
          </cell>
          <cell r="H59">
            <v>86</v>
          </cell>
          <cell r="I59">
            <v>82</v>
          </cell>
          <cell r="J59">
            <v>87</v>
          </cell>
          <cell r="K59">
            <v>86</v>
          </cell>
          <cell r="L59">
            <v>87</v>
          </cell>
          <cell r="M59">
            <v>86</v>
          </cell>
          <cell r="N59">
            <v>85</v>
          </cell>
          <cell r="O59">
            <v>90</v>
          </cell>
        </row>
        <row r="60">
          <cell r="A60">
            <v>1501212420</v>
          </cell>
          <cell r="B60">
            <v>86.027027027027</v>
          </cell>
          <cell r="C60">
            <v>58</v>
          </cell>
          <cell r="D60">
            <v>97</v>
          </cell>
          <cell r="E60">
            <v>77</v>
          </cell>
          <cell r="F60">
            <v>82</v>
          </cell>
          <cell r="G60">
            <v>94</v>
          </cell>
          <cell r="H60">
            <v>78</v>
          </cell>
          <cell r="I60">
            <v>86</v>
          </cell>
          <cell r="J60">
            <v>91</v>
          </cell>
          <cell r="K60">
            <v>87</v>
          </cell>
          <cell r="L60">
            <v>90</v>
          </cell>
          <cell r="M60">
            <v>86</v>
          </cell>
          <cell r="N60">
            <v>79</v>
          </cell>
          <cell r="O60">
            <v>86</v>
          </cell>
        </row>
        <row r="61">
          <cell r="A61">
            <v>1501212582</v>
          </cell>
          <cell r="B61">
            <v>86</v>
          </cell>
          <cell r="C61">
            <v>60</v>
          </cell>
          <cell r="D61">
            <v>92</v>
          </cell>
          <cell r="E61">
            <v>83</v>
          </cell>
          <cell r="F61">
            <v>90</v>
          </cell>
          <cell r="G61">
            <v>89</v>
          </cell>
          <cell r="H61">
            <v>90</v>
          </cell>
          <cell r="I61">
            <v>90</v>
          </cell>
          <cell r="J61">
            <v>81</v>
          </cell>
          <cell r="K61">
            <v>89</v>
          </cell>
          <cell r="L61">
            <v>86</v>
          </cell>
          <cell r="M61">
            <v>82</v>
          </cell>
          <cell r="N61">
            <v>83</v>
          </cell>
          <cell r="O61">
            <v>78</v>
          </cell>
        </row>
        <row r="62">
          <cell r="A62">
            <v>1501212616</v>
          </cell>
          <cell r="B62">
            <v>86</v>
          </cell>
          <cell r="C62">
            <v>60</v>
          </cell>
          <cell r="D62">
            <v>98</v>
          </cell>
          <cell r="E62">
            <v>89</v>
          </cell>
          <cell r="F62">
            <v>78</v>
          </cell>
          <cell r="G62">
            <v>89</v>
          </cell>
          <cell r="H62">
            <v>82</v>
          </cell>
          <cell r="I62">
            <v>85</v>
          </cell>
          <cell r="J62">
            <v>86</v>
          </cell>
          <cell r="K62">
            <v>91</v>
          </cell>
          <cell r="L62">
            <v>88</v>
          </cell>
          <cell r="M62">
            <v>91</v>
          </cell>
          <cell r="N62">
            <v>78</v>
          </cell>
          <cell r="O62">
            <v>80</v>
          </cell>
        </row>
        <row r="63">
          <cell r="A63">
            <v>1501212534</v>
          </cell>
          <cell r="B63">
            <v>85.972972972973</v>
          </cell>
          <cell r="C63">
            <v>62</v>
          </cell>
          <cell r="D63">
            <v>97</v>
          </cell>
          <cell r="E63">
            <v>85</v>
          </cell>
          <cell r="F63">
            <v>82</v>
          </cell>
          <cell r="G63">
            <v>92</v>
          </cell>
          <cell r="H63">
            <v>86</v>
          </cell>
          <cell r="I63">
            <v>81</v>
          </cell>
          <cell r="J63">
            <v>83</v>
          </cell>
          <cell r="K63">
            <v>83</v>
          </cell>
          <cell r="L63">
            <v>85</v>
          </cell>
          <cell r="M63">
            <v>86</v>
          </cell>
          <cell r="N63">
            <v>81</v>
          </cell>
          <cell r="O63">
            <v>97</v>
          </cell>
        </row>
        <row r="64">
          <cell r="A64">
            <v>1501212461</v>
          </cell>
          <cell r="B64">
            <v>85.972972972973</v>
          </cell>
          <cell r="C64">
            <v>62</v>
          </cell>
          <cell r="D64">
            <v>91</v>
          </cell>
          <cell r="E64">
            <v>86</v>
          </cell>
          <cell r="F64">
            <v>78</v>
          </cell>
          <cell r="G64">
            <v>97</v>
          </cell>
          <cell r="H64">
            <v>82</v>
          </cell>
          <cell r="I64">
            <v>95</v>
          </cell>
          <cell r="J64">
            <v>85</v>
          </cell>
          <cell r="K64">
            <v>86</v>
          </cell>
          <cell r="L64">
            <v>88</v>
          </cell>
          <cell r="M64">
            <v>87</v>
          </cell>
          <cell r="N64">
            <v>78</v>
          </cell>
          <cell r="O64">
            <v>81</v>
          </cell>
        </row>
        <row r="65">
          <cell r="A65">
            <v>1501212509</v>
          </cell>
          <cell r="B65">
            <v>85.945945945946</v>
          </cell>
          <cell r="C65">
            <v>64</v>
          </cell>
          <cell r="D65">
            <v>90</v>
          </cell>
          <cell r="E65">
            <v>76</v>
          </cell>
          <cell r="F65">
            <v>84</v>
          </cell>
          <cell r="G65">
            <v>93</v>
          </cell>
          <cell r="H65">
            <v>81</v>
          </cell>
          <cell r="I65">
            <v>80</v>
          </cell>
          <cell r="J65">
            <v>82</v>
          </cell>
          <cell r="K65">
            <v>94</v>
          </cell>
          <cell r="L65">
            <v>89</v>
          </cell>
          <cell r="M65">
            <v>87</v>
          </cell>
          <cell r="N65">
            <v>84</v>
          </cell>
          <cell r="O65">
            <v>88</v>
          </cell>
        </row>
        <row r="66">
          <cell r="A66">
            <v>1501212505</v>
          </cell>
          <cell r="B66">
            <v>85.945945945946</v>
          </cell>
          <cell r="C66">
            <v>64</v>
          </cell>
          <cell r="D66">
            <v>93</v>
          </cell>
          <cell r="E66">
            <v>94</v>
          </cell>
          <cell r="F66">
            <v>75</v>
          </cell>
          <cell r="G66">
            <v>93</v>
          </cell>
          <cell r="H66">
            <v>85</v>
          </cell>
          <cell r="I66">
            <v>80</v>
          </cell>
          <cell r="J66">
            <v>84</v>
          </cell>
          <cell r="K66">
            <v>85</v>
          </cell>
          <cell r="L66">
            <v>87</v>
          </cell>
          <cell r="M66">
            <v>88</v>
          </cell>
          <cell r="N66">
            <v>87</v>
          </cell>
          <cell r="O66">
            <v>86</v>
          </cell>
        </row>
        <row r="67">
          <cell r="A67">
            <v>1501212608</v>
          </cell>
          <cell r="B67">
            <v>85.8918918918919</v>
          </cell>
          <cell r="C67">
            <v>66</v>
          </cell>
          <cell r="D67">
            <v>90</v>
          </cell>
          <cell r="E67">
            <v>87</v>
          </cell>
          <cell r="F67">
            <v>91</v>
          </cell>
          <cell r="G67">
            <v>88</v>
          </cell>
          <cell r="H67">
            <v>91</v>
          </cell>
          <cell r="I67">
            <v>95</v>
          </cell>
          <cell r="J67">
            <v>81</v>
          </cell>
          <cell r="K67">
            <v>80</v>
          </cell>
          <cell r="L67">
            <v>89</v>
          </cell>
          <cell r="M67">
            <v>78</v>
          </cell>
          <cell r="N67">
            <v>83</v>
          </cell>
          <cell r="O67">
            <v>80</v>
          </cell>
        </row>
        <row r="68">
          <cell r="A68">
            <v>1501212508</v>
          </cell>
          <cell r="B68">
            <v>85.8918918918919</v>
          </cell>
          <cell r="C68">
            <v>66</v>
          </cell>
          <cell r="D68">
            <v>96</v>
          </cell>
          <cell r="E68">
            <v>86</v>
          </cell>
          <cell r="F68">
            <v>82</v>
          </cell>
          <cell r="G68">
            <v>93</v>
          </cell>
          <cell r="H68">
            <v>84</v>
          </cell>
          <cell r="I68">
            <v>87</v>
          </cell>
          <cell r="J68">
            <v>79</v>
          </cell>
          <cell r="K68">
            <v>92</v>
          </cell>
          <cell r="L68">
            <v>88</v>
          </cell>
          <cell r="M68">
            <v>84</v>
          </cell>
          <cell r="N68">
            <v>86</v>
          </cell>
          <cell r="O68">
            <v>75</v>
          </cell>
        </row>
        <row r="69">
          <cell r="A69">
            <v>1501212574</v>
          </cell>
          <cell r="B69">
            <v>85.8378378378378</v>
          </cell>
          <cell r="C69">
            <v>68</v>
          </cell>
          <cell r="D69">
            <v>92</v>
          </cell>
          <cell r="E69">
            <v>86</v>
          </cell>
          <cell r="F69">
            <v>85</v>
          </cell>
          <cell r="G69">
            <v>89</v>
          </cell>
          <cell r="H69">
            <v>90</v>
          </cell>
          <cell r="I69">
            <v>87</v>
          </cell>
          <cell r="J69">
            <v>76</v>
          </cell>
          <cell r="K69">
            <v>86</v>
          </cell>
          <cell r="L69">
            <v>88</v>
          </cell>
          <cell r="M69">
            <v>80</v>
          </cell>
          <cell r="N69">
            <v>84</v>
          </cell>
          <cell r="O69">
            <v>90</v>
          </cell>
        </row>
        <row r="70">
          <cell r="A70">
            <v>1501212459</v>
          </cell>
          <cell r="B70">
            <v>85.7567567567568</v>
          </cell>
          <cell r="C70">
            <v>69</v>
          </cell>
          <cell r="D70">
            <v>98</v>
          </cell>
          <cell r="E70">
            <v>85</v>
          </cell>
          <cell r="F70">
            <v>84</v>
          </cell>
          <cell r="G70">
            <v>88</v>
          </cell>
          <cell r="H70">
            <v>82</v>
          </cell>
          <cell r="I70">
            <v>82</v>
          </cell>
          <cell r="J70">
            <v>86</v>
          </cell>
          <cell r="K70">
            <v>85</v>
          </cell>
          <cell r="L70">
            <v>88</v>
          </cell>
          <cell r="M70">
            <v>94</v>
          </cell>
          <cell r="N70">
            <v>84</v>
          </cell>
          <cell r="O70">
            <v>76</v>
          </cell>
        </row>
        <row r="71">
          <cell r="A71">
            <v>1501212557</v>
          </cell>
          <cell r="B71">
            <v>85.6216216216216</v>
          </cell>
          <cell r="C71">
            <v>70</v>
          </cell>
          <cell r="D71">
            <v>90</v>
          </cell>
          <cell r="E71">
            <v>84</v>
          </cell>
          <cell r="F71">
            <v>85</v>
          </cell>
          <cell r="G71">
            <v>86</v>
          </cell>
          <cell r="H71">
            <v>84</v>
          </cell>
          <cell r="I71">
            <v>88</v>
          </cell>
          <cell r="J71">
            <v>83</v>
          </cell>
          <cell r="K71">
            <v>90</v>
          </cell>
          <cell r="L71">
            <v>89</v>
          </cell>
          <cell r="M71">
            <v>79</v>
          </cell>
          <cell r="N71">
            <v>81</v>
          </cell>
          <cell r="O71">
            <v>87</v>
          </cell>
        </row>
        <row r="72">
          <cell r="A72">
            <v>1501212511</v>
          </cell>
          <cell r="B72">
            <v>85.5405405405405</v>
          </cell>
          <cell r="C72">
            <v>71</v>
          </cell>
          <cell r="D72">
            <v>92</v>
          </cell>
          <cell r="E72">
            <v>86</v>
          </cell>
          <cell r="F72">
            <v>85</v>
          </cell>
          <cell r="G72">
            <v>89</v>
          </cell>
          <cell r="H72">
            <v>80</v>
          </cell>
          <cell r="I72">
            <v>86</v>
          </cell>
          <cell r="J72">
            <v>84</v>
          </cell>
          <cell r="K72">
            <v>95</v>
          </cell>
          <cell r="L72">
            <v>85</v>
          </cell>
          <cell r="M72">
            <v>85</v>
          </cell>
          <cell r="N72">
            <v>80</v>
          </cell>
          <cell r="O72">
            <v>77</v>
          </cell>
        </row>
        <row r="73">
          <cell r="A73">
            <v>1501212548</v>
          </cell>
          <cell r="B73">
            <v>85.5135135135135</v>
          </cell>
          <cell r="C73">
            <v>72</v>
          </cell>
          <cell r="D73">
            <v>95</v>
          </cell>
          <cell r="E73">
            <v>81</v>
          </cell>
          <cell r="F73">
            <v>78</v>
          </cell>
          <cell r="G73">
            <v>86</v>
          </cell>
          <cell r="H73">
            <v>90</v>
          </cell>
          <cell r="I73">
            <v>90</v>
          </cell>
          <cell r="J73">
            <v>82</v>
          </cell>
          <cell r="K73">
            <v>87</v>
          </cell>
          <cell r="L73">
            <v>94</v>
          </cell>
          <cell r="M73">
            <v>87</v>
          </cell>
          <cell r="N73">
            <v>80</v>
          </cell>
          <cell r="O73">
            <v>80</v>
          </cell>
        </row>
        <row r="74">
          <cell r="A74">
            <v>1501212489</v>
          </cell>
          <cell r="B74">
            <v>85.4594594594595</v>
          </cell>
          <cell r="C74">
            <v>73</v>
          </cell>
          <cell r="D74">
            <v>93</v>
          </cell>
          <cell r="E74">
            <v>81</v>
          </cell>
          <cell r="F74">
            <v>85</v>
          </cell>
          <cell r="G74">
            <v>89</v>
          </cell>
          <cell r="H74">
            <v>85</v>
          </cell>
          <cell r="I74">
            <v>82</v>
          </cell>
          <cell r="J74">
            <v>85</v>
          </cell>
          <cell r="K74">
            <v>85</v>
          </cell>
          <cell r="L74">
            <v>86</v>
          </cell>
          <cell r="M74">
            <v>84</v>
          </cell>
          <cell r="N74">
            <v>81</v>
          </cell>
          <cell r="O74">
            <v>92</v>
          </cell>
        </row>
        <row r="75">
          <cell r="A75">
            <v>1501212642</v>
          </cell>
          <cell r="B75">
            <v>85.4594594594595</v>
          </cell>
          <cell r="C75">
            <v>73</v>
          </cell>
          <cell r="D75">
            <v>91</v>
          </cell>
          <cell r="E75">
            <v>86</v>
          </cell>
          <cell r="F75">
            <v>76</v>
          </cell>
          <cell r="G75">
            <v>94</v>
          </cell>
          <cell r="H75">
            <v>86</v>
          </cell>
          <cell r="I75">
            <v>94</v>
          </cell>
          <cell r="J75">
            <v>88</v>
          </cell>
          <cell r="K75">
            <v>89</v>
          </cell>
          <cell r="L75">
            <v>78</v>
          </cell>
          <cell r="M75">
            <v>88</v>
          </cell>
          <cell r="N75">
            <v>81</v>
          </cell>
          <cell r="O75">
            <v>81</v>
          </cell>
        </row>
        <row r="76">
          <cell r="A76">
            <v>1501212414</v>
          </cell>
          <cell r="B76">
            <v>85.4324324324324</v>
          </cell>
          <cell r="C76">
            <v>75</v>
          </cell>
          <cell r="D76">
            <v>98</v>
          </cell>
          <cell r="E76">
            <v>80</v>
          </cell>
          <cell r="F76">
            <v>85</v>
          </cell>
          <cell r="G76">
            <v>87</v>
          </cell>
          <cell r="H76">
            <v>86</v>
          </cell>
          <cell r="I76">
            <v>86</v>
          </cell>
          <cell r="J76">
            <v>80</v>
          </cell>
          <cell r="K76">
            <v>84</v>
          </cell>
          <cell r="L76">
            <v>92</v>
          </cell>
          <cell r="M76">
            <v>91</v>
          </cell>
          <cell r="N76">
            <v>81</v>
          </cell>
          <cell r="O76">
            <v>78</v>
          </cell>
        </row>
        <row r="77">
          <cell r="A77">
            <v>1501212466</v>
          </cell>
          <cell r="B77">
            <v>85.3783783783784</v>
          </cell>
          <cell r="C77">
            <v>76</v>
          </cell>
          <cell r="D77">
            <v>98</v>
          </cell>
          <cell r="E77">
            <v>87</v>
          </cell>
          <cell r="F77">
            <v>80</v>
          </cell>
          <cell r="G77">
            <v>89</v>
          </cell>
          <cell r="H77">
            <v>81</v>
          </cell>
          <cell r="I77">
            <v>90</v>
          </cell>
          <cell r="J77">
            <v>85</v>
          </cell>
          <cell r="K77">
            <v>85</v>
          </cell>
          <cell r="L77">
            <v>83</v>
          </cell>
          <cell r="M77">
            <v>88</v>
          </cell>
          <cell r="N77">
            <v>87</v>
          </cell>
          <cell r="O77">
            <v>77</v>
          </cell>
        </row>
        <row r="78">
          <cell r="A78">
            <v>1501212412</v>
          </cell>
          <cell r="B78">
            <v>85.2972972972973</v>
          </cell>
          <cell r="C78">
            <v>77</v>
          </cell>
          <cell r="D78">
            <v>93</v>
          </cell>
          <cell r="E78">
            <v>81</v>
          </cell>
          <cell r="F78">
            <v>82</v>
          </cell>
          <cell r="G78">
            <v>88</v>
          </cell>
          <cell r="H78">
            <v>85</v>
          </cell>
          <cell r="I78">
            <v>95</v>
          </cell>
          <cell r="J78">
            <v>79</v>
          </cell>
          <cell r="K78">
            <v>81</v>
          </cell>
          <cell r="L78">
            <v>84</v>
          </cell>
          <cell r="M78">
            <v>88</v>
          </cell>
          <cell r="N78">
            <v>87</v>
          </cell>
          <cell r="O78">
            <v>86</v>
          </cell>
        </row>
        <row r="79">
          <cell r="A79">
            <v>1501212503</v>
          </cell>
          <cell r="B79">
            <v>85.2432432432432</v>
          </cell>
          <cell r="C79">
            <v>78</v>
          </cell>
          <cell r="D79">
            <v>95</v>
          </cell>
          <cell r="E79">
            <v>82</v>
          </cell>
          <cell r="F79">
            <v>84</v>
          </cell>
          <cell r="G79">
            <v>90</v>
          </cell>
          <cell r="H79">
            <v>85</v>
          </cell>
          <cell r="I79">
            <v>89</v>
          </cell>
          <cell r="J79">
            <v>89</v>
          </cell>
          <cell r="K79">
            <v>85</v>
          </cell>
          <cell r="L79">
            <v>87</v>
          </cell>
          <cell r="M79">
            <v>86</v>
          </cell>
          <cell r="N79">
            <v>83</v>
          </cell>
          <cell r="O79">
            <v>71</v>
          </cell>
        </row>
        <row r="80">
          <cell r="A80">
            <v>1501212517</v>
          </cell>
          <cell r="B80">
            <v>85.2432432432432</v>
          </cell>
          <cell r="C80">
            <v>78</v>
          </cell>
          <cell r="D80">
            <v>98</v>
          </cell>
          <cell r="E80">
            <v>88</v>
          </cell>
          <cell r="F80">
            <v>84</v>
          </cell>
          <cell r="G80">
            <v>85</v>
          </cell>
          <cell r="H80">
            <v>77</v>
          </cell>
          <cell r="I80">
            <v>86</v>
          </cell>
          <cell r="J80">
            <v>82</v>
          </cell>
          <cell r="K80">
            <v>93</v>
          </cell>
          <cell r="L80">
            <v>86</v>
          </cell>
          <cell r="M80">
            <v>85</v>
          </cell>
          <cell r="N80">
            <v>81</v>
          </cell>
          <cell r="O80">
            <v>77</v>
          </cell>
        </row>
        <row r="81">
          <cell r="A81">
            <v>1501212540</v>
          </cell>
          <cell r="B81">
            <v>85.2432432432432</v>
          </cell>
          <cell r="C81">
            <v>78</v>
          </cell>
          <cell r="D81">
            <v>98</v>
          </cell>
          <cell r="E81">
            <v>93</v>
          </cell>
          <cell r="F81">
            <v>80</v>
          </cell>
          <cell r="G81">
            <v>88</v>
          </cell>
          <cell r="H81">
            <v>88</v>
          </cell>
          <cell r="I81">
            <v>80</v>
          </cell>
          <cell r="J81">
            <v>81</v>
          </cell>
          <cell r="K81">
            <v>85</v>
          </cell>
          <cell r="L81">
            <v>91</v>
          </cell>
          <cell r="M81">
            <v>84</v>
          </cell>
          <cell r="N81">
            <v>87</v>
          </cell>
          <cell r="O81">
            <v>73</v>
          </cell>
        </row>
        <row r="82">
          <cell r="A82">
            <v>1501212547</v>
          </cell>
          <cell r="B82">
            <v>85.1621621621622</v>
          </cell>
          <cell r="C82">
            <v>81</v>
          </cell>
          <cell r="D82">
            <v>86</v>
          </cell>
          <cell r="E82">
            <v>88</v>
          </cell>
          <cell r="F82">
            <v>85</v>
          </cell>
          <cell r="G82">
            <v>87</v>
          </cell>
          <cell r="H82">
            <v>87</v>
          </cell>
          <cell r="I82">
            <v>93</v>
          </cell>
          <cell r="J82">
            <v>78</v>
          </cell>
          <cell r="K82">
            <v>87</v>
          </cell>
          <cell r="L82">
            <v>89</v>
          </cell>
          <cell r="M82">
            <v>86</v>
          </cell>
          <cell r="N82">
            <v>74</v>
          </cell>
          <cell r="O82">
            <v>81</v>
          </cell>
        </row>
        <row r="83">
          <cell r="A83">
            <v>1501212500</v>
          </cell>
          <cell r="B83">
            <v>85.1351351351351</v>
          </cell>
          <cell r="C83">
            <v>82</v>
          </cell>
          <cell r="D83">
            <v>93</v>
          </cell>
          <cell r="E83">
            <v>91</v>
          </cell>
          <cell r="F83">
            <v>88</v>
          </cell>
          <cell r="G83">
            <v>87</v>
          </cell>
          <cell r="H83">
            <v>80</v>
          </cell>
          <cell r="I83">
            <v>83</v>
          </cell>
          <cell r="J83">
            <v>83</v>
          </cell>
          <cell r="K83">
            <v>86</v>
          </cell>
          <cell r="L83">
            <v>86</v>
          </cell>
          <cell r="M83">
            <v>88</v>
          </cell>
          <cell r="N83">
            <v>79</v>
          </cell>
          <cell r="O83">
            <v>77</v>
          </cell>
        </row>
        <row r="84">
          <cell r="A84">
            <v>1501212533</v>
          </cell>
          <cell r="B84">
            <v>85.1351351351351</v>
          </cell>
          <cell r="C84">
            <v>82</v>
          </cell>
          <cell r="D84">
            <v>97</v>
          </cell>
          <cell r="E84">
            <v>85</v>
          </cell>
          <cell r="F84">
            <v>83</v>
          </cell>
          <cell r="G84">
            <v>88</v>
          </cell>
          <cell r="H84">
            <v>82</v>
          </cell>
          <cell r="I84">
            <v>90</v>
          </cell>
          <cell r="J84">
            <v>83</v>
          </cell>
          <cell r="K84">
            <v>85</v>
          </cell>
          <cell r="L84">
            <v>83</v>
          </cell>
          <cell r="M84">
            <v>90</v>
          </cell>
          <cell r="N84">
            <v>86</v>
          </cell>
          <cell r="O84">
            <v>74</v>
          </cell>
        </row>
        <row r="85">
          <cell r="A85">
            <v>1501212494</v>
          </cell>
          <cell r="B85">
            <v>85.1081081081081</v>
          </cell>
          <cell r="C85">
            <v>84</v>
          </cell>
          <cell r="D85">
            <v>93</v>
          </cell>
          <cell r="E85">
            <v>86</v>
          </cell>
          <cell r="F85">
            <v>82</v>
          </cell>
          <cell r="G85">
            <v>87</v>
          </cell>
          <cell r="H85">
            <v>83</v>
          </cell>
          <cell r="I85">
            <v>81</v>
          </cell>
          <cell r="J85">
            <v>83</v>
          </cell>
          <cell r="K85">
            <v>85</v>
          </cell>
          <cell r="L85">
            <v>89</v>
          </cell>
          <cell r="M85">
            <v>87</v>
          </cell>
          <cell r="N85">
            <v>80</v>
          </cell>
          <cell r="O85">
            <v>87</v>
          </cell>
        </row>
        <row r="86">
          <cell r="A86">
            <v>1501212589</v>
          </cell>
          <cell r="B86">
            <v>85.1081081081081</v>
          </cell>
          <cell r="C86">
            <v>84</v>
          </cell>
          <cell r="D86">
            <v>98</v>
          </cell>
          <cell r="E86">
            <v>79</v>
          </cell>
          <cell r="F86">
            <v>84</v>
          </cell>
          <cell r="G86">
            <v>88</v>
          </cell>
          <cell r="H86">
            <v>85</v>
          </cell>
          <cell r="I86">
            <v>90</v>
          </cell>
          <cell r="J86">
            <v>89</v>
          </cell>
          <cell r="K86">
            <v>85</v>
          </cell>
          <cell r="L86">
            <v>88</v>
          </cell>
          <cell r="M86">
            <v>85</v>
          </cell>
          <cell r="N86">
            <v>83</v>
          </cell>
          <cell r="O86">
            <v>71</v>
          </cell>
        </row>
        <row r="87">
          <cell r="A87">
            <v>1501212437</v>
          </cell>
          <cell r="B87">
            <v>85.0810810810811</v>
          </cell>
          <cell r="C87">
            <v>86</v>
          </cell>
          <cell r="D87">
            <v>98</v>
          </cell>
          <cell r="E87">
            <v>83</v>
          </cell>
          <cell r="F87">
            <v>85</v>
          </cell>
          <cell r="G87">
            <v>90</v>
          </cell>
          <cell r="H87">
            <v>91</v>
          </cell>
          <cell r="I87">
            <v>85</v>
          </cell>
          <cell r="J87">
            <v>83</v>
          </cell>
          <cell r="K87">
            <v>81</v>
          </cell>
          <cell r="L87">
            <v>87</v>
          </cell>
          <cell r="M87">
            <v>86</v>
          </cell>
          <cell r="N87">
            <v>78</v>
          </cell>
          <cell r="O87">
            <v>81</v>
          </cell>
        </row>
        <row r="88">
          <cell r="A88">
            <v>1501212411</v>
          </cell>
          <cell r="B88">
            <v>85.054054054054</v>
          </cell>
          <cell r="C88">
            <v>87</v>
          </cell>
          <cell r="D88">
            <v>98</v>
          </cell>
          <cell r="E88">
            <v>79</v>
          </cell>
          <cell r="F88">
            <v>84</v>
          </cell>
          <cell r="G88">
            <v>88</v>
          </cell>
          <cell r="H88">
            <v>86</v>
          </cell>
          <cell r="I88">
            <v>90</v>
          </cell>
          <cell r="J88">
            <v>81</v>
          </cell>
          <cell r="K88">
            <v>90</v>
          </cell>
          <cell r="L88">
            <v>85</v>
          </cell>
          <cell r="M88">
            <v>85</v>
          </cell>
          <cell r="N88">
            <v>88</v>
          </cell>
          <cell r="O88">
            <v>70</v>
          </cell>
        </row>
        <row r="89">
          <cell r="A89">
            <v>1501212490</v>
          </cell>
          <cell r="B89">
            <v>85</v>
          </cell>
          <cell r="C89">
            <v>88</v>
          </cell>
          <cell r="D89">
            <v>98</v>
          </cell>
          <cell r="E89">
            <v>78</v>
          </cell>
          <cell r="F89">
            <v>85</v>
          </cell>
          <cell r="G89">
            <v>89</v>
          </cell>
          <cell r="H89">
            <v>82</v>
          </cell>
          <cell r="I89">
            <v>82</v>
          </cell>
          <cell r="J89">
            <v>91</v>
          </cell>
          <cell r="K89">
            <v>85</v>
          </cell>
          <cell r="L89">
            <v>80</v>
          </cell>
          <cell r="M89">
            <v>86</v>
          </cell>
          <cell r="N89">
            <v>86</v>
          </cell>
          <cell r="O89">
            <v>83</v>
          </cell>
        </row>
        <row r="90">
          <cell r="A90">
            <v>1501212585</v>
          </cell>
          <cell r="B90">
            <v>85</v>
          </cell>
          <cell r="C90">
            <v>88</v>
          </cell>
          <cell r="D90">
            <v>97</v>
          </cell>
          <cell r="E90">
            <v>87</v>
          </cell>
          <cell r="F90">
            <v>80</v>
          </cell>
          <cell r="G90">
            <v>87</v>
          </cell>
          <cell r="H90">
            <v>85</v>
          </cell>
          <cell r="I90">
            <v>86</v>
          </cell>
          <cell r="J90">
            <v>84</v>
          </cell>
          <cell r="K90">
            <v>85</v>
          </cell>
          <cell r="L90">
            <v>87</v>
          </cell>
          <cell r="M90">
            <v>90</v>
          </cell>
          <cell r="N90">
            <v>84</v>
          </cell>
          <cell r="O90">
            <v>73</v>
          </cell>
        </row>
        <row r="91">
          <cell r="A91">
            <v>1501212426</v>
          </cell>
          <cell r="B91">
            <v>85</v>
          </cell>
          <cell r="C91">
            <v>88</v>
          </cell>
          <cell r="D91">
            <v>91</v>
          </cell>
          <cell r="E91">
            <v>82</v>
          </cell>
          <cell r="F91">
            <v>85</v>
          </cell>
          <cell r="G91">
            <v>89</v>
          </cell>
          <cell r="H91">
            <v>89</v>
          </cell>
          <cell r="I91">
            <v>84</v>
          </cell>
          <cell r="J91">
            <v>86</v>
          </cell>
          <cell r="K91">
            <v>86</v>
          </cell>
          <cell r="L91">
            <v>91</v>
          </cell>
          <cell r="M91">
            <v>89</v>
          </cell>
          <cell r="N91">
            <v>71</v>
          </cell>
          <cell r="O91">
            <v>78</v>
          </cell>
        </row>
        <row r="92">
          <cell r="A92">
            <v>1501212421</v>
          </cell>
          <cell r="B92">
            <v>84.9189189189189</v>
          </cell>
          <cell r="C92">
            <v>91</v>
          </cell>
          <cell r="D92">
            <v>90</v>
          </cell>
          <cell r="E92">
            <v>83</v>
          </cell>
          <cell r="F92">
            <v>78</v>
          </cell>
          <cell r="G92">
            <v>94</v>
          </cell>
          <cell r="H92">
            <v>82</v>
          </cell>
          <cell r="I92">
            <v>84</v>
          </cell>
          <cell r="J92">
            <v>82</v>
          </cell>
          <cell r="K92">
            <v>92</v>
          </cell>
          <cell r="L92">
            <v>90</v>
          </cell>
          <cell r="M92">
            <v>85</v>
          </cell>
          <cell r="N92">
            <v>81</v>
          </cell>
          <cell r="O92">
            <v>77</v>
          </cell>
        </row>
        <row r="93">
          <cell r="A93">
            <v>1501212497</v>
          </cell>
          <cell r="B93">
            <v>84.8918918918919</v>
          </cell>
          <cell r="C93">
            <v>92</v>
          </cell>
          <cell r="D93">
            <v>97</v>
          </cell>
          <cell r="E93">
            <v>91</v>
          </cell>
          <cell r="F93">
            <v>78</v>
          </cell>
          <cell r="G93">
            <v>88</v>
          </cell>
          <cell r="H93">
            <v>83</v>
          </cell>
          <cell r="I93">
            <v>89</v>
          </cell>
          <cell r="J93">
            <v>89</v>
          </cell>
          <cell r="K93">
            <v>85</v>
          </cell>
          <cell r="L93">
            <v>89</v>
          </cell>
          <cell r="M93">
            <v>84</v>
          </cell>
          <cell r="N93">
            <v>80</v>
          </cell>
          <cell r="O93">
            <v>70</v>
          </cell>
        </row>
        <row r="94">
          <cell r="A94">
            <v>1501212449</v>
          </cell>
          <cell r="B94">
            <v>84.8648648648649</v>
          </cell>
          <cell r="C94">
            <v>93</v>
          </cell>
          <cell r="D94">
            <v>92</v>
          </cell>
          <cell r="E94">
            <v>85</v>
          </cell>
          <cell r="F94">
            <v>80</v>
          </cell>
          <cell r="G94">
            <v>86</v>
          </cell>
          <cell r="H94">
            <v>83</v>
          </cell>
          <cell r="I94">
            <v>84</v>
          </cell>
          <cell r="J94">
            <v>91</v>
          </cell>
          <cell r="K94">
            <v>85</v>
          </cell>
          <cell r="L94">
            <v>87</v>
          </cell>
          <cell r="M94">
            <v>81</v>
          </cell>
          <cell r="N94">
            <v>85</v>
          </cell>
          <cell r="O94">
            <v>82</v>
          </cell>
        </row>
        <row r="95">
          <cell r="A95">
            <v>1501212442</v>
          </cell>
          <cell r="B95">
            <v>84.8378378378378</v>
          </cell>
          <cell r="C95">
            <v>94</v>
          </cell>
          <cell r="D95">
            <v>91</v>
          </cell>
          <cell r="E95">
            <v>90</v>
          </cell>
          <cell r="F95">
            <v>85</v>
          </cell>
          <cell r="G95">
            <v>88</v>
          </cell>
          <cell r="H95">
            <v>83</v>
          </cell>
          <cell r="I95">
            <v>85</v>
          </cell>
          <cell r="J95">
            <v>83</v>
          </cell>
          <cell r="K95">
            <v>82</v>
          </cell>
          <cell r="L95">
            <v>89</v>
          </cell>
          <cell r="M95">
            <v>87</v>
          </cell>
          <cell r="N95">
            <v>79</v>
          </cell>
          <cell r="O95">
            <v>77</v>
          </cell>
        </row>
        <row r="96">
          <cell r="A96">
            <v>1501212432</v>
          </cell>
          <cell r="B96">
            <v>84.8378378378378</v>
          </cell>
          <cell r="C96">
            <v>94</v>
          </cell>
          <cell r="D96">
            <v>93</v>
          </cell>
          <cell r="E96">
            <v>81</v>
          </cell>
          <cell r="F96">
            <v>80</v>
          </cell>
          <cell r="G96">
            <v>90</v>
          </cell>
          <cell r="H96">
            <v>85</v>
          </cell>
          <cell r="I96">
            <v>86</v>
          </cell>
          <cell r="J96">
            <v>87</v>
          </cell>
          <cell r="K96">
            <v>90</v>
          </cell>
          <cell r="L96">
            <v>84</v>
          </cell>
          <cell r="M96">
            <v>95</v>
          </cell>
          <cell r="N96">
            <v>75</v>
          </cell>
          <cell r="O96">
            <v>75</v>
          </cell>
        </row>
        <row r="97">
          <cell r="A97">
            <v>1501212462</v>
          </cell>
          <cell r="B97">
            <v>84.8378378378378</v>
          </cell>
          <cell r="C97">
            <v>94</v>
          </cell>
          <cell r="D97">
            <v>98</v>
          </cell>
          <cell r="E97">
            <v>80</v>
          </cell>
          <cell r="F97">
            <v>80</v>
          </cell>
          <cell r="G97">
            <v>96</v>
          </cell>
          <cell r="H97">
            <v>85</v>
          </cell>
          <cell r="I97">
            <v>83</v>
          </cell>
          <cell r="J97">
            <v>89</v>
          </cell>
          <cell r="K97">
            <v>78</v>
          </cell>
          <cell r="L97">
            <v>92</v>
          </cell>
          <cell r="M97">
            <v>84</v>
          </cell>
          <cell r="N97">
            <v>85</v>
          </cell>
          <cell r="O97">
            <v>74</v>
          </cell>
        </row>
        <row r="98">
          <cell r="A98">
            <v>1501212514</v>
          </cell>
          <cell r="B98">
            <v>84.8108108108108</v>
          </cell>
          <cell r="C98">
            <v>97</v>
          </cell>
          <cell r="D98">
            <v>90</v>
          </cell>
          <cell r="E98">
            <v>80</v>
          </cell>
          <cell r="F98">
            <v>87</v>
          </cell>
          <cell r="G98">
            <v>92</v>
          </cell>
          <cell r="H98">
            <v>81</v>
          </cell>
          <cell r="I98">
            <v>87</v>
          </cell>
          <cell r="J98">
            <v>81</v>
          </cell>
          <cell r="K98">
            <v>83</v>
          </cell>
          <cell r="L98">
            <v>88</v>
          </cell>
          <cell r="M98">
            <v>92</v>
          </cell>
          <cell r="N98">
            <v>75</v>
          </cell>
          <cell r="O98">
            <v>81</v>
          </cell>
        </row>
        <row r="99">
          <cell r="A99">
            <v>1501212542</v>
          </cell>
          <cell r="B99">
            <v>84.7837837837838</v>
          </cell>
          <cell r="C99">
            <v>98</v>
          </cell>
          <cell r="D99">
            <v>95</v>
          </cell>
          <cell r="E99">
            <v>84</v>
          </cell>
          <cell r="F99">
            <v>80</v>
          </cell>
          <cell r="G99">
            <v>86</v>
          </cell>
          <cell r="H99">
            <v>85</v>
          </cell>
          <cell r="I99">
            <v>79</v>
          </cell>
          <cell r="J99">
            <v>89</v>
          </cell>
          <cell r="K99">
            <v>81</v>
          </cell>
          <cell r="L99">
            <v>87</v>
          </cell>
          <cell r="M99">
            <v>89</v>
          </cell>
          <cell r="N99">
            <v>80</v>
          </cell>
          <cell r="O99">
            <v>88</v>
          </cell>
        </row>
        <row r="100">
          <cell r="A100">
            <v>1501212565</v>
          </cell>
          <cell r="B100">
            <v>84.7837837837838</v>
          </cell>
          <cell r="C100">
            <v>98</v>
          </cell>
          <cell r="D100">
            <v>90</v>
          </cell>
          <cell r="E100">
            <v>79</v>
          </cell>
          <cell r="F100">
            <v>84</v>
          </cell>
          <cell r="G100">
            <v>89</v>
          </cell>
          <cell r="H100">
            <v>82</v>
          </cell>
          <cell r="I100">
            <v>94</v>
          </cell>
          <cell r="J100">
            <v>84</v>
          </cell>
          <cell r="K100">
            <v>85</v>
          </cell>
          <cell r="L100">
            <v>89</v>
          </cell>
          <cell r="M100">
            <v>93</v>
          </cell>
          <cell r="N100">
            <v>74</v>
          </cell>
          <cell r="O100">
            <v>74</v>
          </cell>
        </row>
        <row r="101">
          <cell r="A101">
            <v>1501212527</v>
          </cell>
          <cell r="B101">
            <v>84.7297297297297</v>
          </cell>
          <cell r="C101">
            <v>100</v>
          </cell>
          <cell r="D101">
            <v>90</v>
          </cell>
          <cell r="E101">
            <v>82</v>
          </cell>
          <cell r="F101">
            <v>88</v>
          </cell>
          <cell r="G101">
            <v>89</v>
          </cell>
          <cell r="H101">
            <v>75</v>
          </cell>
          <cell r="I101">
            <v>83</v>
          </cell>
          <cell r="J101">
            <v>88</v>
          </cell>
          <cell r="K101">
            <v>85</v>
          </cell>
          <cell r="L101">
            <v>85</v>
          </cell>
          <cell r="M101">
            <v>83</v>
          </cell>
          <cell r="N101">
            <v>85</v>
          </cell>
          <cell r="O101">
            <v>81</v>
          </cell>
        </row>
        <row r="102">
          <cell r="A102">
            <v>1501212452</v>
          </cell>
          <cell r="B102">
            <v>84.6756756756757</v>
          </cell>
          <cell r="C102">
            <v>101</v>
          </cell>
          <cell r="D102">
            <v>93</v>
          </cell>
          <cell r="E102">
            <v>88</v>
          </cell>
          <cell r="F102">
            <v>72</v>
          </cell>
          <cell r="G102">
            <v>88</v>
          </cell>
          <cell r="H102">
            <v>82</v>
          </cell>
          <cell r="I102">
            <v>87</v>
          </cell>
          <cell r="J102">
            <v>78</v>
          </cell>
          <cell r="K102">
            <v>92</v>
          </cell>
          <cell r="L102">
            <v>84</v>
          </cell>
          <cell r="M102">
            <v>94</v>
          </cell>
          <cell r="N102">
            <v>82</v>
          </cell>
          <cell r="O102">
            <v>80</v>
          </cell>
        </row>
        <row r="103">
          <cell r="A103">
            <v>1501212447</v>
          </cell>
          <cell r="B103">
            <v>84.6486486486486</v>
          </cell>
          <cell r="C103">
            <v>102</v>
          </cell>
          <cell r="D103">
            <v>93</v>
          </cell>
          <cell r="E103">
            <v>82</v>
          </cell>
          <cell r="F103">
            <v>84</v>
          </cell>
          <cell r="G103">
            <v>85</v>
          </cell>
          <cell r="H103">
            <v>88</v>
          </cell>
          <cell r="I103">
            <v>88</v>
          </cell>
          <cell r="J103">
            <v>79</v>
          </cell>
          <cell r="K103">
            <v>86</v>
          </cell>
          <cell r="L103">
            <v>89</v>
          </cell>
          <cell r="M103">
            <v>85</v>
          </cell>
          <cell r="N103">
            <v>81</v>
          </cell>
          <cell r="O103">
            <v>78</v>
          </cell>
        </row>
        <row r="104">
          <cell r="A104">
            <v>1501212581</v>
          </cell>
          <cell r="B104">
            <v>84.5675675675676</v>
          </cell>
          <cell r="C104">
            <v>103</v>
          </cell>
          <cell r="D104">
            <v>95</v>
          </cell>
          <cell r="E104">
            <v>88</v>
          </cell>
          <cell r="F104">
            <v>76</v>
          </cell>
          <cell r="G104">
            <v>86</v>
          </cell>
          <cell r="H104">
            <v>87</v>
          </cell>
          <cell r="I104">
            <v>86</v>
          </cell>
          <cell r="J104">
            <v>81</v>
          </cell>
          <cell r="K104">
            <v>85</v>
          </cell>
          <cell r="L104">
            <v>87</v>
          </cell>
          <cell r="M104">
            <v>90</v>
          </cell>
          <cell r="N104">
            <v>83</v>
          </cell>
          <cell r="O104">
            <v>77</v>
          </cell>
        </row>
        <row r="105">
          <cell r="A105">
            <v>1501212498</v>
          </cell>
          <cell r="B105">
            <v>84.5675675675676</v>
          </cell>
          <cell r="C105">
            <v>103</v>
          </cell>
          <cell r="D105">
            <v>95</v>
          </cell>
          <cell r="E105">
            <v>78</v>
          </cell>
          <cell r="F105">
            <v>83</v>
          </cell>
          <cell r="G105">
            <v>88</v>
          </cell>
          <cell r="H105">
            <v>87</v>
          </cell>
          <cell r="I105">
            <v>83</v>
          </cell>
          <cell r="J105">
            <v>88</v>
          </cell>
          <cell r="K105">
            <v>86</v>
          </cell>
          <cell r="L105">
            <v>88</v>
          </cell>
          <cell r="M105">
            <v>91</v>
          </cell>
          <cell r="N105">
            <v>79</v>
          </cell>
          <cell r="O105">
            <v>72</v>
          </cell>
        </row>
        <row r="106">
          <cell r="A106">
            <v>1501212618</v>
          </cell>
          <cell r="B106">
            <v>84.5405405405405</v>
          </cell>
          <cell r="C106">
            <v>105</v>
          </cell>
          <cell r="D106">
            <v>98</v>
          </cell>
          <cell r="E106">
            <v>84</v>
          </cell>
          <cell r="F106">
            <v>83</v>
          </cell>
          <cell r="G106">
            <v>88</v>
          </cell>
          <cell r="H106">
            <v>78</v>
          </cell>
          <cell r="I106">
            <v>85</v>
          </cell>
          <cell r="J106">
            <v>72</v>
          </cell>
          <cell r="K106">
            <v>83</v>
          </cell>
          <cell r="L106">
            <v>90</v>
          </cell>
          <cell r="M106">
            <v>86</v>
          </cell>
          <cell r="N106">
            <v>85</v>
          </cell>
          <cell r="O106">
            <v>84</v>
          </cell>
        </row>
        <row r="107">
          <cell r="A107">
            <v>1501212555</v>
          </cell>
          <cell r="B107">
            <v>84.5405405405405</v>
          </cell>
          <cell r="C107">
            <v>105</v>
          </cell>
          <cell r="D107">
            <v>87</v>
          </cell>
          <cell r="E107">
            <v>84</v>
          </cell>
          <cell r="F107">
            <v>85</v>
          </cell>
          <cell r="G107">
            <v>95</v>
          </cell>
          <cell r="H107">
            <v>75</v>
          </cell>
          <cell r="I107">
            <v>77</v>
          </cell>
          <cell r="J107">
            <v>81</v>
          </cell>
          <cell r="K107">
            <v>87</v>
          </cell>
          <cell r="L107">
            <v>85</v>
          </cell>
          <cell r="M107">
            <v>83</v>
          </cell>
          <cell r="N107">
            <v>77</v>
          </cell>
          <cell r="O107">
            <v>95</v>
          </cell>
        </row>
        <row r="108">
          <cell r="A108">
            <v>1501212629</v>
          </cell>
          <cell r="B108">
            <v>84.5135135135135</v>
          </cell>
          <cell r="C108">
            <v>107</v>
          </cell>
          <cell r="D108">
            <v>93</v>
          </cell>
          <cell r="E108">
            <v>91</v>
          </cell>
          <cell r="F108">
            <v>85</v>
          </cell>
          <cell r="G108">
            <v>89</v>
          </cell>
          <cell r="H108">
            <v>85</v>
          </cell>
          <cell r="I108">
            <v>90</v>
          </cell>
          <cell r="J108">
            <v>78</v>
          </cell>
          <cell r="K108">
            <v>88</v>
          </cell>
          <cell r="L108">
            <v>78</v>
          </cell>
          <cell r="M108">
            <v>86</v>
          </cell>
          <cell r="N108">
            <v>82</v>
          </cell>
          <cell r="O108">
            <v>73</v>
          </cell>
        </row>
        <row r="109">
          <cell r="A109">
            <v>1501212502</v>
          </cell>
          <cell r="B109">
            <v>84.4864864864865</v>
          </cell>
          <cell r="C109">
            <v>108</v>
          </cell>
          <cell r="D109">
            <v>98</v>
          </cell>
          <cell r="E109">
            <v>86</v>
          </cell>
          <cell r="F109">
            <v>80</v>
          </cell>
          <cell r="G109">
            <v>88</v>
          </cell>
          <cell r="H109">
            <v>90</v>
          </cell>
          <cell r="I109">
            <v>79</v>
          </cell>
          <cell r="J109">
            <v>88</v>
          </cell>
          <cell r="K109">
            <v>85</v>
          </cell>
          <cell r="L109">
            <v>83</v>
          </cell>
          <cell r="M109">
            <v>82</v>
          </cell>
          <cell r="N109">
            <v>83</v>
          </cell>
          <cell r="O109">
            <v>80</v>
          </cell>
        </row>
        <row r="110">
          <cell r="A110">
            <v>1501212611</v>
          </cell>
          <cell r="B110">
            <v>84.4864864864865</v>
          </cell>
          <cell r="C110">
            <v>108</v>
          </cell>
          <cell r="D110">
            <v>95</v>
          </cell>
          <cell r="E110">
            <v>71</v>
          </cell>
          <cell r="F110">
            <v>85</v>
          </cell>
          <cell r="G110">
            <v>88</v>
          </cell>
          <cell r="H110">
            <v>86</v>
          </cell>
          <cell r="I110">
            <v>83</v>
          </cell>
          <cell r="J110">
            <v>88</v>
          </cell>
          <cell r="K110">
            <v>85</v>
          </cell>
          <cell r="L110">
            <v>86</v>
          </cell>
          <cell r="M110">
            <v>92</v>
          </cell>
          <cell r="N110">
            <v>81</v>
          </cell>
          <cell r="O110">
            <v>77</v>
          </cell>
        </row>
        <row r="111">
          <cell r="A111">
            <v>1501212416</v>
          </cell>
          <cell r="B111">
            <v>84.4324324324324</v>
          </cell>
          <cell r="C111">
            <v>110</v>
          </cell>
          <cell r="D111">
            <v>96</v>
          </cell>
          <cell r="E111">
            <v>86</v>
          </cell>
          <cell r="F111">
            <v>80</v>
          </cell>
          <cell r="G111">
            <v>89</v>
          </cell>
          <cell r="H111">
            <v>78</v>
          </cell>
          <cell r="I111">
            <v>81</v>
          </cell>
          <cell r="J111">
            <v>80</v>
          </cell>
          <cell r="K111">
            <v>89</v>
          </cell>
          <cell r="L111">
            <v>84</v>
          </cell>
          <cell r="M111">
            <v>87</v>
          </cell>
          <cell r="N111">
            <v>83</v>
          </cell>
          <cell r="O111">
            <v>82</v>
          </cell>
        </row>
        <row r="112">
          <cell r="A112">
            <v>1501212441</v>
          </cell>
          <cell r="B112">
            <v>84.4054054054054</v>
          </cell>
          <cell r="C112">
            <v>111</v>
          </cell>
          <cell r="D112">
            <v>92</v>
          </cell>
          <cell r="E112">
            <v>80</v>
          </cell>
          <cell r="F112">
            <v>90</v>
          </cell>
          <cell r="G112">
            <v>87</v>
          </cell>
          <cell r="H112">
            <v>86</v>
          </cell>
          <cell r="I112">
            <v>83</v>
          </cell>
          <cell r="J112">
            <v>82</v>
          </cell>
          <cell r="K112">
            <v>89</v>
          </cell>
          <cell r="L112">
            <v>86</v>
          </cell>
          <cell r="M112">
            <v>84</v>
          </cell>
          <cell r="N112">
            <v>79</v>
          </cell>
          <cell r="O112">
            <v>74</v>
          </cell>
        </row>
        <row r="113">
          <cell r="A113">
            <v>1501212413</v>
          </cell>
          <cell r="B113">
            <v>84.3783783783784</v>
          </cell>
          <cell r="C113">
            <v>112</v>
          </cell>
          <cell r="D113">
            <v>94</v>
          </cell>
          <cell r="E113">
            <v>90</v>
          </cell>
          <cell r="F113">
            <v>85</v>
          </cell>
          <cell r="G113">
            <v>87</v>
          </cell>
          <cell r="H113">
            <v>83</v>
          </cell>
          <cell r="I113">
            <v>80</v>
          </cell>
          <cell r="J113">
            <v>78</v>
          </cell>
          <cell r="K113">
            <v>85</v>
          </cell>
          <cell r="L113">
            <v>81</v>
          </cell>
          <cell r="M113">
            <v>81</v>
          </cell>
          <cell r="N113">
            <v>78</v>
          </cell>
          <cell r="O113">
            <v>94</v>
          </cell>
        </row>
        <row r="114">
          <cell r="A114">
            <v>1501212483</v>
          </cell>
          <cell r="B114">
            <v>84.3513513513514</v>
          </cell>
          <cell r="C114">
            <v>113</v>
          </cell>
          <cell r="D114">
            <v>85</v>
          </cell>
          <cell r="E114">
            <v>86</v>
          </cell>
          <cell r="F114">
            <v>86</v>
          </cell>
          <cell r="G114">
            <v>88</v>
          </cell>
          <cell r="H114">
            <v>78</v>
          </cell>
          <cell r="I114">
            <v>81</v>
          </cell>
          <cell r="J114">
            <v>89</v>
          </cell>
          <cell r="K114">
            <v>85</v>
          </cell>
          <cell r="L114">
            <v>83</v>
          </cell>
          <cell r="M114">
            <v>87</v>
          </cell>
          <cell r="N114">
            <v>75</v>
          </cell>
          <cell r="O114">
            <v>87</v>
          </cell>
        </row>
        <row r="115">
          <cell r="A115">
            <v>1501212599</v>
          </cell>
          <cell r="B115">
            <v>84.2972972972973</v>
          </cell>
          <cell r="C115">
            <v>114</v>
          </cell>
          <cell r="D115">
            <v>98</v>
          </cell>
          <cell r="E115">
            <v>88</v>
          </cell>
          <cell r="F115">
            <v>81</v>
          </cell>
          <cell r="G115">
            <v>88</v>
          </cell>
          <cell r="H115">
            <v>82</v>
          </cell>
          <cell r="I115">
            <v>82</v>
          </cell>
          <cell r="J115">
            <v>81</v>
          </cell>
          <cell r="K115">
            <v>84</v>
          </cell>
          <cell r="L115">
            <v>83</v>
          </cell>
          <cell r="M115">
            <v>86</v>
          </cell>
          <cell r="N115">
            <v>83</v>
          </cell>
          <cell r="O115">
            <v>81</v>
          </cell>
        </row>
        <row r="116">
          <cell r="A116">
            <v>1501212573</v>
          </cell>
          <cell r="B116">
            <v>84.2702702702703</v>
          </cell>
          <cell r="C116">
            <v>115</v>
          </cell>
          <cell r="D116">
            <v>92</v>
          </cell>
          <cell r="E116">
            <v>86</v>
          </cell>
          <cell r="F116">
            <v>81</v>
          </cell>
          <cell r="G116">
            <v>90</v>
          </cell>
          <cell r="H116">
            <v>82</v>
          </cell>
          <cell r="I116">
            <v>81</v>
          </cell>
          <cell r="J116">
            <v>79</v>
          </cell>
          <cell r="K116">
            <v>85</v>
          </cell>
          <cell r="L116">
            <v>90</v>
          </cell>
          <cell r="M116">
            <v>83</v>
          </cell>
          <cell r="N116">
            <v>80</v>
          </cell>
          <cell r="O116">
            <v>83</v>
          </cell>
        </row>
        <row r="117">
          <cell r="A117">
            <v>1501212541</v>
          </cell>
          <cell r="B117">
            <v>84.2432432432432</v>
          </cell>
          <cell r="C117">
            <v>116</v>
          </cell>
          <cell r="D117">
            <v>82</v>
          </cell>
          <cell r="E117">
            <v>83</v>
          </cell>
          <cell r="F117">
            <v>83</v>
          </cell>
          <cell r="G117">
            <v>89</v>
          </cell>
          <cell r="H117">
            <v>85</v>
          </cell>
          <cell r="I117">
            <v>81</v>
          </cell>
          <cell r="J117">
            <v>85</v>
          </cell>
          <cell r="K117">
            <v>80</v>
          </cell>
          <cell r="L117">
            <v>85</v>
          </cell>
          <cell r="M117">
            <v>85</v>
          </cell>
          <cell r="N117">
            <v>86</v>
          </cell>
          <cell r="O117">
            <v>88</v>
          </cell>
        </row>
        <row r="118">
          <cell r="A118">
            <v>1501212487</v>
          </cell>
          <cell r="B118">
            <v>84.2432432432432</v>
          </cell>
          <cell r="C118">
            <v>116</v>
          </cell>
          <cell r="D118">
            <v>90</v>
          </cell>
          <cell r="E118">
            <v>78</v>
          </cell>
          <cell r="F118">
            <v>88</v>
          </cell>
          <cell r="G118">
            <v>87</v>
          </cell>
          <cell r="H118">
            <v>85</v>
          </cell>
          <cell r="I118">
            <v>82</v>
          </cell>
          <cell r="J118">
            <v>86</v>
          </cell>
          <cell r="K118">
            <v>81</v>
          </cell>
          <cell r="L118">
            <v>87</v>
          </cell>
          <cell r="M118">
            <v>86</v>
          </cell>
          <cell r="N118">
            <v>85</v>
          </cell>
          <cell r="O118">
            <v>77</v>
          </cell>
        </row>
        <row r="119">
          <cell r="A119">
            <v>1501212570</v>
          </cell>
          <cell r="B119">
            <v>84.2432432432432</v>
          </cell>
          <cell r="C119">
            <v>116</v>
          </cell>
          <cell r="D119">
            <v>88</v>
          </cell>
          <cell r="E119">
            <v>94</v>
          </cell>
          <cell r="F119">
            <v>85</v>
          </cell>
          <cell r="G119">
            <v>88</v>
          </cell>
          <cell r="H119">
            <v>83</v>
          </cell>
          <cell r="I119">
            <v>83</v>
          </cell>
          <cell r="J119">
            <v>82</v>
          </cell>
          <cell r="K119">
            <v>78</v>
          </cell>
          <cell r="L119">
            <v>89</v>
          </cell>
          <cell r="M119">
            <v>84</v>
          </cell>
          <cell r="N119">
            <v>86</v>
          </cell>
          <cell r="O119">
            <v>72</v>
          </cell>
        </row>
        <row r="120">
          <cell r="A120">
            <v>1501212578</v>
          </cell>
          <cell r="B120">
            <v>84.2162162162162</v>
          </cell>
          <cell r="C120">
            <v>119</v>
          </cell>
          <cell r="D120">
            <v>90</v>
          </cell>
          <cell r="E120">
            <v>78</v>
          </cell>
          <cell r="F120">
            <v>82</v>
          </cell>
          <cell r="G120">
            <v>88</v>
          </cell>
          <cell r="H120">
            <v>85</v>
          </cell>
          <cell r="I120">
            <v>88</v>
          </cell>
          <cell r="J120">
            <v>87</v>
          </cell>
          <cell r="K120">
            <v>82</v>
          </cell>
          <cell r="L120">
            <v>88</v>
          </cell>
          <cell r="M120">
            <v>86</v>
          </cell>
          <cell r="N120">
            <v>83</v>
          </cell>
          <cell r="O120">
            <v>76</v>
          </cell>
        </row>
        <row r="121">
          <cell r="A121">
            <v>1501212471</v>
          </cell>
          <cell r="B121">
            <v>84.1351351351351</v>
          </cell>
          <cell r="C121">
            <v>120</v>
          </cell>
          <cell r="D121">
            <v>85</v>
          </cell>
          <cell r="E121">
            <v>91</v>
          </cell>
          <cell r="F121">
            <v>85</v>
          </cell>
          <cell r="G121">
            <v>87</v>
          </cell>
          <cell r="H121">
            <v>85</v>
          </cell>
          <cell r="I121">
            <v>84</v>
          </cell>
          <cell r="J121">
            <v>80</v>
          </cell>
          <cell r="K121">
            <v>83</v>
          </cell>
          <cell r="L121">
            <v>82</v>
          </cell>
          <cell r="M121">
            <v>79</v>
          </cell>
          <cell r="N121">
            <v>82</v>
          </cell>
          <cell r="O121">
            <v>88</v>
          </cell>
        </row>
        <row r="122">
          <cell r="A122">
            <v>1501212408</v>
          </cell>
          <cell r="B122">
            <v>84.1351351351351</v>
          </cell>
          <cell r="C122">
            <v>120</v>
          </cell>
          <cell r="D122">
            <v>96</v>
          </cell>
          <cell r="E122">
            <v>85</v>
          </cell>
          <cell r="F122">
            <v>84</v>
          </cell>
          <cell r="G122">
            <v>86</v>
          </cell>
          <cell r="H122">
            <v>79</v>
          </cell>
          <cell r="I122">
            <v>85</v>
          </cell>
          <cell r="J122">
            <v>79</v>
          </cell>
          <cell r="K122">
            <v>90</v>
          </cell>
          <cell r="L122">
            <v>87</v>
          </cell>
          <cell r="M122">
            <v>85</v>
          </cell>
          <cell r="N122">
            <v>82</v>
          </cell>
          <cell r="O122">
            <v>71</v>
          </cell>
        </row>
        <row r="123">
          <cell r="A123">
            <v>1501212563</v>
          </cell>
          <cell r="B123">
            <v>84.1081081081081</v>
          </cell>
          <cell r="C123">
            <v>122</v>
          </cell>
          <cell r="D123">
            <v>92</v>
          </cell>
          <cell r="E123">
            <v>86</v>
          </cell>
          <cell r="F123">
            <v>80</v>
          </cell>
          <cell r="G123">
            <v>89</v>
          </cell>
          <cell r="H123">
            <v>82</v>
          </cell>
          <cell r="I123">
            <v>78</v>
          </cell>
          <cell r="J123">
            <v>88</v>
          </cell>
          <cell r="K123">
            <v>83</v>
          </cell>
          <cell r="L123">
            <v>84</v>
          </cell>
          <cell r="M123">
            <v>89</v>
          </cell>
          <cell r="N123">
            <v>80</v>
          </cell>
          <cell r="O123">
            <v>82</v>
          </cell>
        </row>
        <row r="124">
          <cell r="A124">
            <v>1501212550</v>
          </cell>
          <cell r="B124">
            <v>84.0810810810811</v>
          </cell>
          <cell r="C124">
            <v>123</v>
          </cell>
          <cell r="D124">
            <v>84</v>
          </cell>
          <cell r="E124">
            <v>89</v>
          </cell>
          <cell r="F124">
            <v>86</v>
          </cell>
          <cell r="G124">
            <v>85</v>
          </cell>
          <cell r="H124">
            <v>70</v>
          </cell>
          <cell r="I124">
            <v>85</v>
          </cell>
          <cell r="J124">
            <v>79</v>
          </cell>
          <cell r="K124">
            <v>87</v>
          </cell>
          <cell r="L124">
            <v>92</v>
          </cell>
          <cell r="M124">
            <v>85</v>
          </cell>
          <cell r="N124">
            <v>75</v>
          </cell>
          <cell r="O124">
            <v>83</v>
          </cell>
        </row>
        <row r="125">
          <cell r="A125">
            <v>1501212423</v>
          </cell>
          <cell r="B125">
            <v>84.0810810810811</v>
          </cell>
          <cell r="C125">
            <v>123</v>
          </cell>
          <cell r="D125">
            <v>91</v>
          </cell>
          <cell r="E125">
            <v>78</v>
          </cell>
          <cell r="F125">
            <v>88</v>
          </cell>
          <cell r="G125">
            <v>89</v>
          </cell>
          <cell r="H125">
            <v>90</v>
          </cell>
          <cell r="I125">
            <v>90</v>
          </cell>
          <cell r="J125">
            <v>86</v>
          </cell>
          <cell r="K125">
            <v>79</v>
          </cell>
          <cell r="L125">
            <v>86</v>
          </cell>
          <cell r="M125">
            <v>88</v>
          </cell>
          <cell r="N125">
            <v>72</v>
          </cell>
          <cell r="O125">
            <v>76</v>
          </cell>
        </row>
        <row r="126">
          <cell r="A126">
            <v>1501212516</v>
          </cell>
          <cell r="B126">
            <v>84</v>
          </cell>
          <cell r="C126">
            <v>125</v>
          </cell>
          <cell r="D126">
            <v>88</v>
          </cell>
          <cell r="E126">
            <v>89</v>
          </cell>
          <cell r="F126">
            <v>84</v>
          </cell>
          <cell r="G126">
            <v>92</v>
          </cell>
          <cell r="H126">
            <v>89</v>
          </cell>
          <cell r="I126">
            <v>79</v>
          </cell>
          <cell r="J126">
            <v>76</v>
          </cell>
          <cell r="K126">
            <v>85</v>
          </cell>
          <cell r="L126">
            <v>83</v>
          </cell>
          <cell r="M126">
            <v>84</v>
          </cell>
          <cell r="N126">
            <v>82</v>
          </cell>
          <cell r="O126">
            <v>80</v>
          </cell>
        </row>
        <row r="127">
          <cell r="A127">
            <v>1501212564</v>
          </cell>
          <cell r="B127">
            <v>83.972972972973</v>
          </cell>
          <cell r="C127">
            <v>126</v>
          </cell>
          <cell r="D127">
            <v>87</v>
          </cell>
          <cell r="E127">
            <v>78</v>
          </cell>
          <cell r="F127">
            <v>80</v>
          </cell>
          <cell r="G127">
            <v>87</v>
          </cell>
          <cell r="H127">
            <v>81</v>
          </cell>
          <cell r="I127">
            <v>88</v>
          </cell>
          <cell r="J127">
            <v>76</v>
          </cell>
          <cell r="K127">
            <v>88</v>
          </cell>
          <cell r="L127">
            <v>86</v>
          </cell>
          <cell r="M127">
            <v>83</v>
          </cell>
          <cell r="N127">
            <v>84</v>
          </cell>
          <cell r="O127">
            <v>89</v>
          </cell>
        </row>
        <row r="128">
          <cell r="A128">
            <v>1501212439</v>
          </cell>
          <cell r="B128">
            <v>83.972972972973</v>
          </cell>
          <cell r="C128">
            <v>126</v>
          </cell>
          <cell r="D128">
            <v>88</v>
          </cell>
          <cell r="E128">
            <v>77</v>
          </cell>
          <cell r="F128">
            <v>80</v>
          </cell>
          <cell r="G128">
            <v>88</v>
          </cell>
          <cell r="H128">
            <v>82</v>
          </cell>
          <cell r="I128">
            <v>84</v>
          </cell>
          <cell r="J128">
            <v>84</v>
          </cell>
          <cell r="K128">
            <v>90</v>
          </cell>
          <cell r="L128">
            <v>89</v>
          </cell>
          <cell r="M128">
            <v>86</v>
          </cell>
          <cell r="N128">
            <v>81</v>
          </cell>
          <cell r="O128">
            <v>77</v>
          </cell>
        </row>
        <row r="129">
          <cell r="A129">
            <v>1501212475</v>
          </cell>
          <cell r="B129">
            <v>83.972972972973</v>
          </cell>
          <cell r="C129">
            <v>126</v>
          </cell>
          <cell r="D129">
            <v>95</v>
          </cell>
          <cell r="E129">
            <v>85</v>
          </cell>
          <cell r="F129">
            <v>82</v>
          </cell>
          <cell r="G129">
            <v>88</v>
          </cell>
          <cell r="H129">
            <v>75</v>
          </cell>
          <cell r="I129">
            <v>77</v>
          </cell>
          <cell r="J129">
            <v>91</v>
          </cell>
          <cell r="K129">
            <v>85</v>
          </cell>
          <cell r="L129">
            <v>86</v>
          </cell>
          <cell r="M129">
            <v>83</v>
          </cell>
          <cell r="N129">
            <v>79</v>
          </cell>
          <cell r="O129">
            <v>82</v>
          </cell>
        </row>
        <row r="130">
          <cell r="A130">
            <v>1501212549</v>
          </cell>
          <cell r="B130">
            <v>83.945945945946</v>
          </cell>
          <cell r="C130">
            <v>129</v>
          </cell>
          <cell r="D130">
            <v>90</v>
          </cell>
          <cell r="E130">
            <v>79</v>
          </cell>
          <cell r="F130">
            <v>83</v>
          </cell>
          <cell r="G130">
            <v>87</v>
          </cell>
          <cell r="H130">
            <v>81</v>
          </cell>
          <cell r="I130">
            <v>89</v>
          </cell>
          <cell r="J130">
            <v>87</v>
          </cell>
          <cell r="K130">
            <v>85</v>
          </cell>
          <cell r="L130">
            <v>85</v>
          </cell>
          <cell r="M130">
            <v>82</v>
          </cell>
          <cell r="N130">
            <v>73</v>
          </cell>
          <cell r="O130">
            <v>87</v>
          </cell>
        </row>
        <row r="131">
          <cell r="A131">
            <v>1501212641</v>
          </cell>
          <cell r="B131">
            <v>83.9189189189189</v>
          </cell>
          <cell r="C131">
            <v>130</v>
          </cell>
          <cell r="D131">
            <v>92</v>
          </cell>
          <cell r="E131">
            <v>92</v>
          </cell>
          <cell r="F131">
            <v>81</v>
          </cell>
          <cell r="G131">
            <v>87</v>
          </cell>
          <cell r="H131">
            <v>81</v>
          </cell>
          <cell r="I131">
            <v>85</v>
          </cell>
          <cell r="J131">
            <v>86</v>
          </cell>
          <cell r="K131">
            <v>80</v>
          </cell>
          <cell r="L131">
            <v>87</v>
          </cell>
          <cell r="M131">
            <v>81</v>
          </cell>
          <cell r="N131">
            <v>81</v>
          </cell>
          <cell r="O131">
            <v>77</v>
          </cell>
        </row>
        <row r="132">
          <cell r="A132">
            <v>1501212531</v>
          </cell>
          <cell r="B132">
            <v>83.8918918918919</v>
          </cell>
          <cell r="C132">
            <v>131</v>
          </cell>
          <cell r="D132">
            <v>90</v>
          </cell>
          <cell r="E132">
            <v>75</v>
          </cell>
          <cell r="F132">
            <v>82</v>
          </cell>
          <cell r="G132">
            <v>95</v>
          </cell>
          <cell r="H132">
            <v>83</v>
          </cell>
          <cell r="I132">
            <v>85</v>
          </cell>
          <cell r="J132">
            <v>88</v>
          </cell>
          <cell r="K132">
            <v>78</v>
          </cell>
          <cell r="L132">
            <v>90</v>
          </cell>
          <cell r="M132">
            <v>86</v>
          </cell>
          <cell r="N132">
            <v>80</v>
          </cell>
          <cell r="O132">
            <v>77</v>
          </cell>
        </row>
        <row r="133">
          <cell r="A133">
            <v>1501212610</v>
          </cell>
          <cell r="B133">
            <v>83.8648648648649</v>
          </cell>
          <cell r="C133">
            <v>132</v>
          </cell>
          <cell r="D133">
            <v>97</v>
          </cell>
          <cell r="E133">
            <v>87</v>
          </cell>
          <cell r="F133">
            <v>85</v>
          </cell>
          <cell r="G133">
            <v>87</v>
          </cell>
          <cell r="H133">
            <v>82</v>
          </cell>
          <cell r="I133">
            <v>85</v>
          </cell>
          <cell r="J133">
            <v>81</v>
          </cell>
          <cell r="K133">
            <v>81</v>
          </cell>
          <cell r="L133">
            <v>83</v>
          </cell>
          <cell r="M133">
            <v>81</v>
          </cell>
          <cell r="N133">
            <v>78</v>
          </cell>
          <cell r="O133">
            <v>84</v>
          </cell>
        </row>
        <row r="134">
          <cell r="A134">
            <v>1501212525</v>
          </cell>
          <cell r="B134">
            <v>83.8648648648649</v>
          </cell>
          <cell r="C134">
            <v>132</v>
          </cell>
          <cell r="D134">
            <v>87</v>
          </cell>
          <cell r="E134">
            <v>87</v>
          </cell>
          <cell r="F134">
            <v>80</v>
          </cell>
          <cell r="G134">
            <v>92</v>
          </cell>
          <cell r="H134">
            <v>78</v>
          </cell>
          <cell r="I134">
            <v>83</v>
          </cell>
          <cell r="J134">
            <v>87</v>
          </cell>
          <cell r="K134">
            <v>81</v>
          </cell>
          <cell r="L134">
            <v>83</v>
          </cell>
          <cell r="M134">
            <v>83</v>
          </cell>
          <cell r="N134">
            <v>74</v>
          </cell>
          <cell r="O134">
            <v>93</v>
          </cell>
        </row>
        <row r="135">
          <cell r="A135">
            <v>1501212595</v>
          </cell>
          <cell r="B135">
            <v>83.8378378378378</v>
          </cell>
          <cell r="C135">
            <v>134</v>
          </cell>
          <cell r="D135">
            <v>82</v>
          </cell>
          <cell r="E135">
            <v>78</v>
          </cell>
          <cell r="F135">
            <v>87</v>
          </cell>
          <cell r="G135">
            <v>87</v>
          </cell>
          <cell r="H135">
            <v>86</v>
          </cell>
          <cell r="I135">
            <v>79</v>
          </cell>
          <cell r="J135">
            <v>82</v>
          </cell>
          <cell r="K135">
            <v>89</v>
          </cell>
          <cell r="L135">
            <v>88</v>
          </cell>
          <cell r="M135">
            <v>82</v>
          </cell>
          <cell r="N135">
            <v>81</v>
          </cell>
          <cell r="O135">
            <v>81</v>
          </cell>
        </row>
        <row r="136">
          <cell r="A136">
            <v>1501212504</v>
          </cell>
          <cell r="B136">
            <v>83.8378378378378</v>
          </cell>
          <cell r="C136">
            <v>134</v>
          </cell>
          <cell r="D136">
            <v>90</v>
          </cell>
          <cell r="E136">
            <v>83</v>
          </cell>
          <cell r="F136">
            <v>75</v>
          </cell>
          <cell r="G136">
            <v>88</v>
          </cell>
          <cell r="H136">
            <v>88</v>
          </cell>
          <cell r="I136">
            <v>84</v>
          </cell>
          <cell r="J136">
            <v>86</v>
          </cell>
          <cell r="K136">
            <v>85</v>
          </cell>
          <cell r="L136">
            <v>84</v>
          </cell>
          <cell r="M136">
            <v>92</v>
          </cell>
          <cell r="N136">
            <v>86</v>
          </cell>
          <cell r="O136">
            <v>71</v>
          </cell>
        </row>
        <row r="137">
          <cell r="A137">
            <v>1501212519</v>
          </cell>
          <cell r="B137">
            <v>83.8108108108108</v>
          </cell>
          <cell r="C137">
            <v>136</v>
          </cell>
          <cell r="D137">
            <v>92</v>
          </cell>
          <cell r="E137">
            <v>80</v>
          </cell>
          <cell r="F137">
            <v>88</v>
          </cell>
          <cell r="G137">
            <v>92</v>
          </cell>
          <cell r="H137">
            <v>77</v>
          </cell>
          <cell r="I137">
            <v>85</v>
          </cell>
          <cell r="J137">
            <v>82</v>
          </cell>
          <cell r="K137">
            <v>83</v>
          </cell>
          <cell r="L137">
            <v>84</v>
          </cell>
          <cell r="M137">
            <v>86</v>
          </cell>
          <cell r="N137">
            <v>73</v>
          </cell>
          <cell r="O137">
            <v>83</v>
          </cell>
        </row>
        <row r="138">
          <cell r="A138">
            <v>1501212529</v>
          </cell>
          <cell r="B138">
            <v>83.8108108108108</v>
          </cell>
          <cell r="C138">
            <v>136</v>
          </cell>
          <cell r="D138">
            <v>86</v>
          </cell>
          <cell r="E138">
            <v>71</v>
          </cell>
          <cell r="F138">
            <v>85</v>
          </cell>
          <cell r="G138">
            <v>87</v>
          </cell>
          <cell r="H138">
            <v>74</v>
          </cell>
          <cell r="I138">
            <v>85</v>
          </cell>
          <cell r="J138">
            <v>87</v>
          </cell>
          <cell r="K138">
            <v>85</v>
          </cell>
          <cell r="L138">
            <v>88</v>
          </cell>
          <cell r="M138">
            <v>87</v>
          </cell>
          <cell r="N138">
            <v>77</v>
          </cell>
          <cell r="O138">
            <v>89</v>
          </cell>
        </row>
        <row r="139">
          <cell r="A139">
            <v>1501212429</v>
          </cell>
          <cell r="B139">
            <v>83.7297297297297</v>
          </cell>
          <cell r="C139">
            <v>138</v>
          </cell>
          <cell r="D139">
            <v>85</v>
          </cell>
          <cell r="E139">
            <v>88</v>
          </cell>
          <cell r="F139">
            <v>75</v>
          </cell>
          <cell r="G139">
            <v>88</v>
          </cell>
          <cell r="H139">
            <v>86</v>
          </cell>
          <cell r="I139">
            <v>84</v>
          </cell>
          <cell r="J139">
            <v>80</v>
          </cell>
          <cell r="K139">
            <v>83</v>
          </cell>
          <cell r="L139">
            <v>90</v>
          </cell>
          <cell r="M139">
            <v>85</v>
          </cell>
          <cell r="N139">
            <v>76</v>
          </cell>
          <cell r="O139">
            <v>87</v>
          </cell>
        </row>
        <row r="140">
          <cell r="A140">
            <v>1501212436</v>
          </cell>
          <cell r="B140">
            <v>83.7027027027027</v>
          </cell>
          <cell r="C140">
            <v>139</v>
          </cell>
          <cell r="D140">
            <v>78</v>
          </cell>
          <cell r="E140">
            <v>85</v>
          </cell>
          <cell r="F140">
            <v>82</v>
          </cell>
          <cell r="G140">
            <v>91</v>
          </cell>
          <cell r="H140">
            <v>76</v>
          </cell>
          <cell r="I140">
            <v>78</v>
          </cell>
          <cell r="J140">
            <v>82</v>
          </cell>
          <cell r="K140">
            <v>85</v>
          </cell>
          <cell r="L140">
            <v>87</v>
          </cell>
          <cell r="M140">
            <v>86</v>
          </cell>
          <cell r="N140">
            <v>70</v>
          </cell>
          <cell r="O140">
            <v>99</v>
          </cell>
        </row>
        <row r="141">
          <cell r="A141">
            <v>1501212538</v>
          </cell>
          <cell r="B141">
            <v>83.6216216216216</v>
          </cell>
          <cell r="C141">
            <v>140</v>
          </cell>
          <cell r="D141">
            <v>85</v>
          </cell>
          <cell r="E141">
            <v>77</v>
          </cell>
          <cell r="F141">
            <v>76</v>
          </cell>
          <cell r="G141">
            <v>87</v>
          </cell>
          <cell r="H141">
            <v>82</v>
          </cell>
          <cell r="I141">
            <v>87</v>
          </cell>
          <cell r="J141">
            <v>83</v>
          </cell>
          <cell r="K141">
            <v>81</v>
          </cell>
          <cell r="L141">
            <v>86</v>
          </cell>
          <cell r="M141">
            <v>87</v>
          </cell>
          <cell r="N141">
            <v>81</v>
          </cell>
          <cell r="O141">
            <v>94</v>
          </cell>
        </row>
        <row r="142">
          <cell r="A142">
            <v>1501212491</v>
          </cell>
          <cell r="B142">
            <v>83.5675675675676</v>
          </cell>
          <cell r="C142">
            <v>141</v>
          </cell>
          <cell r="D142">
            <v>91</v>
          </cell>
          <cell r="E142">
            <v>85</v>
          </cell>
          <cell r="F142">
            <v>74</v>
          </cell>
          <cell r="G142">
            <v>92</v>
          </cell>
          <cell r="H142">
            <v>83</v>
          </cell>
          <cell r="I142">
            <v>80</v>
          </cell>
          <cell r="J142">
            <v>88</v>
          </cell>
          <cell r="K142">
            <v>82</v>
          </cell>
          <cell r="L142">
            <v>89</v>
          </cell>
          <cell r="M142">
            <v>87</v>
          </cell>
          <cell r="N142">
            <v>82</v>
          </cell>
          <cell r="O142">
            <v>74</v>
          </cell>
        </row>
        <row r="143">
          <cell r="A143">
            <v>1501212624</v>
          </cell>
          <cell r="B143">
            <v>83.5135135135135</v>
          </cell>
          <cell r="C143">
            <v>142</v>
          </cell>
          <cell r="D143">
            <v>93</v>
          </cell>
          <cell r="E143">
            <v>78</v>
          </cell>
          <cell r="F143">
            <v>77</v>
          </cell>
          <cell r="G143">
            <v>88</v>
          </cell>
          <cell r="H143">
            <v>82</v>
          </cell>
          <cell r="I143">
            <v>80</v>
          </cell>
          <cell r="J143">
            <v>88</v>
          </cell>
          <cell r="K143">
            <v>86</v>
          </cell>
          <cell r="L143">
            <v>87</v>
          </cell>
          <cell r="M143">
            <v>87</v>
          </cell>
          <cell r="N143">
            <v>78</v>
          </cell>
          <cell r="O143">
            <v>81</v>
          </cell>
        </row>
        <row r="144">
          <cell r="A144">
            <v>1501212528</v>
          </cell>
          <cell r="B144">
            <v>83.5135135135135</v>
          </cell>
          <cell r="C144">
            <v>142</v>
          </cell>
          <cell r="D144">
            <v>95</v>
          </cell>
          <cell r="E144">
            <v>83</v>
          </cell>
          <cell r="F144">
            <v>78</v>
          </cell>
          <cell r="G144">
            <v>93</v>
          </cell>
          <cell r="H144">
            <v>82</v>
          </cell>
          <cell r="I144">
            <v>79</v>
          </cell>
          <cell r="J144">
            <v>78</v>
          </cell>
          <cell r="K144">
            <v>86</v>
          </cell>
          <cell r="L144">
            <v>85</v>
          </cell>
          <cell r="M144">
            <v>87</v>
          </cell>
          <cell r="N144">
            <v>84</v>
          </cell>
          <cell r="O144">
            <v>76</v>
          </cell>
        </row>
        <row r="145">
          <cell r="A145">
            <v>1501212510</v>
          </cell>
          <cell r="B145">
            <v>83.4864864864865</v>
          </cell>
          <cell r="C145">
            <v>144</v>
          </cell>
          <cell r="D145">
            <v>84</v>
          </cell>
          <cell r="E145">
            <v>80</v>
          </cell>
          <cell r="F145">
            <v>75</v>
          </cell>
          <cell r="G145">
            <v>87</v>
          </cell>
          <cell r="H145">
            <v>80</v>
          </cell>
          <cell r="I145">
            <v>85</v>
          </cell>
          <cell r="J145">
            <v>80</v>
          </cell>
          <cell r="K145">
            <v>88</v>
          </cell>
          <cell r="L145">
            <v>90</v>
          </cell>
          <cell r="M145">
            <v>89</v>
          </cell>
          <cell r="N145">
            <v>82</v>
          </cell>
          <cell r="O145">
            <v>80</v>
          </cell>
        </row>
        <row r="146">
          <cell r="A146">
            <v>1501212568</v>
          </cell>
          <cell r="B146">
            <v>83.4594594594595</v>
          </cell>
          <cell r="C146">
            <v>145</v>
          </cell>
          <cell r="D146">
            <v>80</v>
          </cell>
          <cell r="E146">
            <v>85</v>
          </cell>
          <cell r="F146">
            <v>88</v>
          </cell>
          <cell r="G146">
            <v>87</v>
          </cell>
          <cell r="H146">
            <v>80</v>
          </cell>
          <cell r="I146">
            <v>80</v>
          </cell>
          <cell r="J146">
            <v>79</v>
          </cell>
          <cell r="K146">
            <v>83</v>
          </cell>
          <cell r="L146">
            <v>86</v>
          </cell>
          <cell r="M146">
            <v>89</v>
          </cell>
          <cell r="N146">
            <v>84</v>
          </cell>
          <cell r="O146">
            <v>76</v>
          </cell>
        </row>
        <row r="147">
          <cell r="A147">
            <v>1501212438</v>
          </cell>
          <cell r="B147">
            <v>83.4324324324324</v>
          </cell>
          <cell r="C147">
            <v>146</v>
          </cell>
          <cell r="D147">
            <v>96</v>
          </cell>
          <cell r="E147">
            <v>75</v>
          </cell>
          <cell r="F147">
            <v>86</v>
          </cell>
          <cell r="G147">
            <v>89</v>
          </cell>
          <cell r="H147">
            <v>85</v>
          </cell>
          <cell r="I147">
            <v>83</v>
          </cell>
          <cell r="J147">
            <v>84</v>
          </cell>
          <cell r="K147">
            <v>83</v>
          </cell>
          <cell r="L147">
            <v>84</v>
          </cell>
          <cell r="M147">
            <v>85</v>
          </cell>
          <cell r="N147">
            <v>75</v>
          </cell>
          <cell r="O147">
            <v>80</v>
          </cell>
        </row>
        <row r="148">
          <cell r="A148">
            <v>1501212472</v>
          </cell>
          <cell r="B148">
            <v>83.4054054054054</v>
          </cell>
          <cell r="C148">
            <v>147</v>
          </cell>
          <cell r="D148">
            <v>92</v>
          </cell>
          <cell r="E148">
            <v>77</v>
          </cell>
          <cell r="F148">
            <v>83</v>
          </cell>
          <cell r="G148">
            <v>88</v>
          </cell>
          <cell r="H148">
            <v>83</v>
          </cell>
          <cell r="I148">
            <v>80</v>
          </cell>
          <cell r="J148">
            <v>82</v>
          </cell>
          <cell r="K148">
            <v>85</v>
          </cell>
          <cell r="L148">
            <v>81</v>
          </cell>
          <cell r="M148">
            <v>91</v>
          </cell>
          <cell r="N148">
            <v>82</v>
          </cell>
          <cell r="O148">
            <v>80</v>
          </cell>
        </row>
        <row r="149">
          <cell r="A149">
            <v>1501212591</v>
          </cell>
          <cell r="B149">
            <v>83.3513513513514</v>
          </cell>
          <cell r="C149">
            <v>148</v>
          </cell>
          <cell r="D149">
            <v>94</v>
          </cell>
          <cell r="E149">
            <v>74</v>
          </cell>
          <cell r="F149">
            <v>81</v>
          </cell>
          <cell r="G149">
            <v>89</v>
          </cell>
          <cell r="H149">
            <v>90</v>
          </cell>
          <cell r="I149">
            <v>87</v>
          </cell>
          <cell r="J149">
            <v>90</v>
          </cell>
          <cell r="K149">
            <v>74</v>
          </cell>
          <cell r="L149">
            <v>86</v>
          </cell>
          <cell r="M149">
            <v>86</v>
          </cell>
          <cell r="N149">
            <v>80</v>
          </cell>
          <cell r="O149">
            <v>78</v>
          </cell>
        </row>
        <row r="150">
          <cell r="A150">
            <v>1501212606</v>
          </cell>
          <cell r="B150">
            <v>83.2972972972973</v>
          </cell>
          <cell r="C150">
            <v>149</v>
          </cell>
          <cell r="D150">
            <v>86</v>
          </cell>
          <cell r="E150">
            <v>78</v>
          </cell>
          <cell r="F150">
            <v>78</v>
          </cell>
          <cell r="G150">
            <v>89</v>
          </cell>
          <cell r="H150">
            <v>77</v>
          </cell>
          <cell r="I150">
            <v>83</v>
          </cell>
          <cell r="J150">
            <v>75</v>
          </cell>
          <cell r="K150">
            <v>87</v>
          </cell>
          <cell r="L150">
            <v>86</v>
          </cell>
          <cell r="M150">
            <v>93</v>
          </cell>
          <cell r="N150">
            <v>83</v>
          </cell>
          <cell r="O150">
            <v>83</v>
          </cell>
        </row>
        <row r="151">
          <cell r="A151">
            <v>1501212609</v>
          </cell>
          <cell r="B151">
            <v>83.2702702702703</v>
          </cell>
          <cell r="C151">
            <v>150</v>
          </cell>
          <cell r="D151">
            <v>94</v>
          </cell>
          <cell r="E151">
            <v>78</v>
          </cell>
          <cell r="F151">
            <v>85</v>
          </cell>
          <cell r="G151">
            <v>88</v>
          </cell>
          <cell r="H151">
            <v>74</v>
          </cell>
          <cell r="I151">
            <v>79</v>
          </cell>
          <cell r="J151">
            <v>90</v>
          </cell>
          <cell r="K151">
            <v>83</v>
          </cell>
          <cell r="L151">
            <v>87</v>
          </cell>
          <cell r="M151">
            <v>87</v>
          </cell>
          <cell r="N151">
            <v>81</v>
          </cell>
          <cell r="O151">
            <v>72</v>
          </cell>
        </row>
        <row r="152">
          <cell r="A152">
            <v>1501212485</v>
          </cell>
          <cell r="B152">
            <v>83.1891891891892</v>
          </cell>
          <cell r="C152">
            <v>151</v>
          </cell>
          <cell r="D152">
            <v>95</v>
          </cell>
          <cell r="E152">
            <v>87</v>
          </cell>
          <cell r="F152">
            <v>75</v>
          </cell>
          <cell r="G152">
            <v>87</v>
          </cell>
          <cell r="H152">
            <v>80</v>
          </cell>
          <cell r="I152">
            <v>79</v>
          </cell>
          <cell r="J152">
            <v>83</v>
          </cell>
          <cell r="K152">
            <v>77</v>
          </cell>
          <cell r="L152">
            <v>86</v>
          </cell>
          <cell r="M152">
            <v>83</v>
          </cell>
          <cell r="N152">
            <v>85</v>
          </cell>
          <cell r="O152">
            <v>88</v>
          </cell>
        </row>
        <row r="153">
          <cell r="A153">
            <v>1501212590</v>
          </cell>
          <cell r="B153">
            <v>83.1621621621622</v>
          </cell>
          <cell r="C153">
            <v>152</v>
          </cell>
          <cell r="D153">
            <v>83</v>
          </cell>
          <cell r="E153">
            <v>84</v>
          </cell>
          <cell r="F153">
            <v>86</v>
          </cell>
          <cell r="G153">
            <v>89</v>
          </cell>
          <cell r="H153">
            <v>80</v>
          </cell>
          <cell r="I153">
            <v>80</v>
          </cell>
          <cell r="J153">
            <v>82</v>
          </cell>
          <cell r="K153">
            <v>81</v>
          </cell>
          <cell r="L153">
            <v>91</v>
          </cell>
          <cell r="M153">
            <v>85</v>
          </cell>
          <cell r="N153">
            <v>73</v>
          </cell>
          <cell r="O153">
            <v>80</v>
          </cell>
        </row>
        <row r="154">
          <cell r="A154">
            <v>1501212431</v>
          </cell>
          <cell r="B154">
            <v>83.1351351351351</v>
          </cell>
          <cell r="C154">
            <v>153</v>
          </cell>
          <cell r="D154">
            <v>96</v>
          </cell>
          <cell r="E154">
            <v>85</v>
          </cell>
          <cell r="F154">
            <v>78</v>
          </cell>
          <cell r="G154">
            <v>87</v>
          </cell>
          <cell r="H154">
            <v>83</v>
          </cell>
          <cell r="I154">
            <v>80</v>
          </cell>
          <cell r="J154">
            <v>81</v>
          </cell>
          <cell r="K154">
            <v>89</v>
          </cell>
          <cell r="L154">
            <v>85</v>
          </cell>
          <cell r="M154">
            <v>93</v>
          </cell>
          <cell r="N154">
            <v>70</v>
          </cell>
          <cell r="O154">
            <v>74</v>
          </cell>
        </row>
        <row r="155">
          <cell r="A155">
            <v>1501212627</v>
          </cell>
          <cell r="B155">
            <v>83.1081081081081</v>
          </cell>
          <cell r="C155">
            <v>154</v>
          </cell>
          <cell r="D155">
            <v>85</v>
          </cell>
          <cell r="E155">
            <v>87</v>
          </cell>
          <cell r="F155">
            <v>84</v>
          </cell>
          <cell r="G155">
            <v>88</v>
          </cell>
          <cell r="H155">
            <v>81</v>
          </cell>
          <cell r="I155">
            <v>78</v>
          </cell>
          <cell r="J155">
            <v>89</v>
          </cell>
          <cell r="K155">
            <v>77</v>
          </cell>
          <cell r="L155">
            <v>86</v>
          </cell>
          <cell r="M155">
            <v>86</v>
          </cell>
          <cell r="N155">
            <v>74</v>
          </cell>
          <cell r="O155">
            <v>83</v>
          </cell>
        </row>
        <row r="156">
          <cell r="A156">
            <v>1501212554</v>
          </cell>
          <cell r="B156">
            <v>83.1081081081081</v>
          </cell>
          <cell r="C156">
            <v>154</v>
          </cell>
          <cell r="D156">
            <v>84</v>
          </cell>
          <cell r="E156">
            <v>71</v>
          </cell>
          <cell r="F156">
            <v>86</v>
          </cell>
          <cell r="G156">
            <v>88</v>
          </cell>
          <cell r="H156">
            <v>87</v>
          </cell>
          <cell r="I156">
            <v>85</v>
          </cell>
          <cell r="J156">
            <v>80</v>
          </cell>
          <cell r="K156">
            <v>86</v>
          </cell>
          <cell r="L156">
            <v>89</v>
          </cell>
          <cell r="M156">
            <v>87</v>
          </cell>
          <cell r="N156">
            <v>82</v>
          </cell>
          <cell r="O156">
            <v>70</v>
          </cell>
        </row>
        <row r="157">
          <cell r="A157">
            <v>1501212418</v>
          </cell>
          <cell r="B157">
            <v>83.0810810810811</v>
          </cell>
          <cell r="C157">
            <v>156</v>
          </cell>
          <cell r="D157">
            <v>93</v>
          </cell>
          <cell r="E157">
            <v>85</v>
          </cell>
          <cell r="F157">
            <v>75</v>
          </cell>
          <cell r="G157">
            <v>87</v>
          </cell>
          <cell r="H157">
            <v>77</v>
          </cell>
          <cell r="I157">
            <v>76</v>
          </cell>
          <cell r="J157">
            <v>86</v>
          </cell>
          <cell r="K157">
            <v>87</v>
          </cell>
          <cell r="L157">
            <v>82</v>
          </cell>
          <cell r="M157">
            <v>85</v>
          </cell>
          <cell r="N157">
            <v>78</v>
          </cell>
          <cell r="O157">
            <v>89</v>
          </cell>
        </row>
        <row r="158">
          <cell r="A158">
            <v>1501212448</v>
          </cell>
          <cell r="B158">
            <v>83.054054054054</v>
          </cell>
          <cell r="C158">
            <v>157</v>
          </cell>
          <cell r="D158">
            <v>90</v>
          </cell>
          <cell r="E158">
            <v>77</v>
          </cell>
          <cell r="F158">
            <v>85</v>
          </cell>
          <cell r="G158">
            <v>94</v>
          </cell>
          <cell r="H158">
            <v>81</v>
          </cell>
          <cell r="I158">
            <v>79</v>
          </cell>
          <cell r="J158">
            <v>83</v>
          </cell>
          <cell r="K158">
            <v>85</v>
          </cell>
          <cell r="L158">
            <v>86</v>
          </cell>
          <cell r="M158">
            <v>81</v>
          </cell>
          <cell r="N158">
            <v>81</v>
          </cell>
          <cell r="O158">
            <v>74</v>
          </cell>
        </row>
        <row r="159">
          <cell r="A159">
            <v>1501212580</v>
          </cell>
          <cell r="B159">
            <v>82.972972972973</v>
          </cell>
          <cell r="C159">
            <v>158</v>
          </cell>
          <cell r="D159">
            <v>87</v>
          </cell>
          <cell r="E159">
            <v>85</v>
          </cell>
          <cell r="F159">
            <v>81</v>
          </cell>
          <cell r="G159">
            <v>88</v>
          </cell>
          <cell r="H159">
            <v>80</v>
          </cell>
          <cell r="I159">
            <v>77</v>
          </cell>
          <cell r="J159">
            <v>81</v>
          </cell>
          <cell r="K159">
            <v>85</v>
          </cell>
          <cell r="L159">
            <v>83</v>
          </cell>
          <cell r="M159">
            <v>90</v>
          </cell>
          <cell r="N159">
            <v>79</v>
          </cell>
          <cell r="O159">
            <v>80</v>
          </cell>
        </row>
        <row r="160">
          <cell r="A160">
            <v>1501212572</v>
          </cell>
          <cell r="B160">
            <v>82.9189189189189</v>
          </cell>
          <cell r="C160">
            <v>159</v>
          </cell>
          <cell r="D160">
            <v>77</v>
          </cell>
          <cell r="E160">
            <v>84</v>
          </cell>
          <cell r="F160">
            <v>84</v>
          </cell>
          <cell r="G160">
            <v>89</v>
          </cell>
          <cell r="H160">
            <v>81</v>
          </cell>
          <cell r="I160">
            <v>77</v>
          </cell>
          <cell r="J160">
            <v>77</v>
          </cell>
          <cell r="K160">
            <v>86</v>
          </cell>
          <cell r="L160">
            <v>83</v>
          </cell>
          <cell r="M160">
            <v>81</v>
          </cell>
          <cell r="N160">
            <v>79</v>
          </cell>
          <cell r="O160">
            <v>93</v>
          </cell>
        </row>
        <row r="161">
          <cell r="A161">
            <v>1501212446</v>
          </cell>
          <cell r="B161">
            <v>82.9189189189189</v>
          </cell>
          <cell r="C161">
            <v>159</v>
          </cell>
          <cell r="D161">
            <v>94</v>
          </cell>
          <cell r="E161">
            <v>88</v>
          </cell>
          <cell r="F161">
            <v>71</v>
          </cell>
          <cell r="G161">
            <v>86</v>
          </cell>
          <cell r="H161">
            <v>78</v>
          </cell>
          <cell r="I161">
            <v>80</v>
          </cell>
          <cell r="J161">
            <v>72</v>
          </cell>
          <cell r="K161">
            <v>88</v>
          </cell>
          <cell r="L161">
            <v>87</v>
          </cell>
          <cell r="M161">
            <v>86</v>
          </cell>
          <cell r="N161">
            <v>84</v>
          </cell>
          <cell r="O161">
            <v>84</v>
          </cell>
        </row>
        <row r="162">
          <cell r="A162">
            <v>1501212506</v>
          </cell>
          <cell r="B162">
            <v>82.8918918918919</v>
          </cell>
          <cell r="C162">
            <v>161</v>
          </cell>
          <cell r="D162">
            <v>90</v>
          </cell>
          <cell r="E162">
            <v>70</v>
          </cell>
          <cell r="F162">
            <v>84</v>
          </cell>
          <cell r="G162">
            <v>89</v>
          </cell>
          <cell r="H162">
            <v>76</v>
          </cell>
          <cell r="I162">
            <v>85</v>
          </cell>
          <cell r="J162">
            <v>78</v>
          </cell>
          <cell r="K162">
            <v>85</v>
          </cell>
          <cell r="L162">
            <v>85</v>
          </cell>
          <cell r="M162">
            <v>89</v>
          </cell>
          <cell r="N162">
            <v>80</v>
          </cell>
          <cell r="O162">
            <v>82</v>
          </cell>
        </row>
        <row r="163">
          <cell r="A163">
            <v>1501212419</v>
          </cell>
          <cell r="B163">
            <v>82.8648648648649</v>
          </cell>
          <cell r="C163">
            <v>162</v>
          </cell>
          <cell r="D163">
            <v>90</v>
          </cell>
          <cell r="E163">
            <v>71</v>
          </cell>
          <cell r="F163">
            <v>75</v>
          </cell>
          <cell r="G163">
            <v>89</v>
          </cell>
          <cell r="H163">
            <v>82</v>
          </cell>
          <cell r="I163">
            <v>78</v>
          </cell>
          <cell r="J163">
            <v>83</v>
          </cell>
          <cell r="K163">
            <v>95</v>
          </cell>
          <cell r="L163">
            <v>89</v>
          </cell>
          <cell r="M163">
            <v>83</v>
          </cell>
          <cell r="N163">
            <v>84</v>
          </cell>
          <cell r="O163">
            <v>74</v>
          </cell>
        </row>
        <row r="164">
          <cell r="A164">
            <v>1501212620</v>
          </cell>
          <cell r="B164">
            <v>82.8378378378378</v>
          </cell>
          <cell r="C164">
            <v>163</v>
          </cell>
          <cell r="D164">
            <v>78</v>
          </cell>
          <cell r="E164">
            <v>88</v>
          </cell>
          <cell r="F164">
            <v>84</v>
          </cell>
          <cell r="G164">
            <v>87</v>
          </cell>
          <cell r="H164">
            <v>74</v>
          </cell>
          <cell r="I164">
            <v>85</v>
          </cell>
          <cell r="J164">
            <v>83</v>
          </cell>
          <cell r="K164">
            <v>88</v>
          </cell>
          <cell r="L164">
            <v>84</v>
          </cell>
          <cell r="M164">
            <v>84</v>
          </cell>
          <cell r="N164">
            <v>74</v>
          </cell>
          <cell r="O164">
            <v>78</v>
          </cell>
        </row>
        <row r="165">
          <cell r="A165">
            <v>1501212566</v>
          </cell>
          <cell r="B165">
            <v>82.7837837837838</v>
          </cell>
          <cell r="C165">
            <v>164</v>
          </cell>
          <cell r="D165">
            <v>78</v>
          </cell>
          <cell r="E165">
            <v>77</v>
          </cell>
          <cell r="F165">
            <v>84</v>
          </cell>
          <cell r="G165">
            <v>87</v>
          </cell>
          <cell r="H165">
            <v>82</v>
          </cell>
          <cell r="I165">
            <v>79</v>
          </cell>
          <cell r="J165">
            <v>81</v>
          </cell>
          <cell r="K165">
            <v>81</v>
          </cell>
          <cell r="L165">
            <v>85</v>
          </cell>
          <cell r="M165">
            <v>85</v>
          </cell>
          <cell r="N165">
            <v>76</v>
          </cell>
          <cell r="O165">
            <v>96</v>
          </cell>
        </row>
        <row r="166">
          <cell r="A166">
            <v>1501212464</v>
          </cell>
          <cell r="B166">
            <v>82.7837837837838</v>
          </cell>
          <cell r="C166">
            <v>164</v>
          </cell>
          <cell r="D166">
            <v>95</v>
          </cell>
          <cell r="E166">
            <v>89</v>
          </cell>
          <cell r="F166">
            <v>75</v>
          </cell>
          <cell r="G166">
            <v>88</v>
          </cell>
          <cell r="H166">
            <v>74</v>
          </cell>
          <cell r="I166">
            <v>85</v>
          </cell>
          <cell r="J166">
            <v>86</v>
          </cell>
          <cell r="K166">
            <v>86</v>
          </cell>
          <cell r="L166">
            <v>83</v>
          </cell>
          <cell r="M166">
            <v>83</v>
          </cell>
          <cell r="N166">
            <v>82</v>
          </cell>
          <cell r="O166">
            <v>70</v>
          </cell>
        </row>
        <row r="167">
          <cell r="A167">
            <v>1501212592</v>
          </cell>
          <cell r="B167">
            <v>82.7567567567568</v>
          </cell>
          <cell r="C167">
            <v>166</v>
          </cell>
          <cell r="D167">
            <v>87</v>
          </cell>
          <cell r="E167">
            <v>84</v>
          </cell>
          <cell r="F167">
            <v>85</v>
          </cell>
          <cell r="G167">
            <v>89</v>
          </cell>
          <cell r="H167">
            <v>76</v>
          </cell>
          <cell r="I167">
            <v>80</v>
          </cell>
          <cell r="J167">
            <v>79</v>
          </cell>
          <cell r="K167">
            <v>83</v>
          </cell>
          <cell r="L167">
            <v>93</v>
          </cell>
          <cell r="M167">
            <v>82</v>
          </cell>
          <cell r="N167">
            <v>75</v>
          </cell>
          <cell r="O167">
            <v>75</v>
          </cell>
        </row>
        <row r="168">
          <cell r="A168">
            <v>1501212614</v>
          </cell>
          <cell r="B168">
            <v>82.6216216216216</v>
          </cell>
          <cell r="C168">
            <v>167</v>
          </cell>
          <cell r="D168">
            <v>87</v>
          </cell>
          <cell r="E168">
            <v>80</v>
          </cell>
          <cell r="F168">
            <v>76</v>
          </cell>
          <cell r="G168">
            <v>87</v>
          </cell>
          <cell r="H168">
            <v>80</v>
          </cell>
          <cell r="I168">
            <v>82</v>
          </cell>
          <cell r="J168">
            <v>83</v>
          </cell>
          <cell r="K168">
            <v>85</v>
          </cell>
          <cell r="L168">
            <v>87</v>
          </cell>
          <cell r="M168">
            <v>84</v>
          </cell>
          <cell r="N168">
            <v>79</v>
          </cell>
          <cell r="O168">
            <v>82</v>
          </cell>
        </row>
        <row r="169">
          <cell r="A169">
            <v>1501212575</v>
          </cell>
          <cell r="B169">
            <v>82.5945945945946</v>
          </cell>
          <cell r="C169">
            <v>168</v>
          </cell>
          <cell r="D169">
            <v>98</v>
          </cell>
          <cell r="E169">
            <v>82</v>
          </cell>
          <cell r="F169">
            <v>77</v>
          </cell>
          <cell r="G169">
            <v>88</v>
          </cell>
          <cell r="H169">
            <v>90</v>
          </cell>
          <cell r="I169">
            <v>80</v>
          </cell>
          <cell r="J169">
            <v>77</v>
          </cell>
          <cell r="K169">
            <v>81</v>
          </cell>
          <cell r="L169">
            <v>86</v>
          </cell>
          <cell r="M169">
            <v>79</v>
          </cell>
          <cell r="N169">
            <v>85</v>
          </cell>
          <cell r="O169">
            <v>77</v>
          </cell>
        </row>
        <row r="170">
          <cell r="A170">
            <v>1501212518</v>
          </cell>
          <cell r="B170">
            <v>82.5945945945946</v>
          </cell>
          <cell r="C170">
            <v>168</v>
          </cell>
          <cell r="D170">
            <v>94</v>
          </cell>
          <cell r="E170">
            <v>80</v>
          </cell>
          <cell r="F170">
            <v>70</v>
          </cell>
          <cell r="G170">
            <v>87</v>
          </cell>
          <cell r="H170">
            <v>86</v>
          </cell>
          <cell r="I170">
            <v>90</v>
          </cell>
          <cell r="J170">
            <v>83</v>
          </cell>
          <cell r="K170">
            <v>81</v>
          </cell>
          <cell r="L170">
            <v>82</v>
          </cell>
          <cell r="M170">
            <v>87</v>
          </cell>
          <cell r="N170">
            <v>87</v>
          </cell>
          <cell r="O170">
            <v>74</v>
          </cell>
        </row>
        <row r="171">
          <cell r="A171">
            <v>1501212596</v>
          </cell>
          <cell r="B171">
            <v>82.4594594594595</v>
          </cell>
          <cell r="C171">
            <v>170</v>
          </cell>
          <cell r="D171">
            <v>87</v>
          </cell>
          <cell r="E171">
            <v>76</v>
          </cell>
          <cell r="F171">
            <v>85</v>
          </cell>
          <cell r="G171">
            <v>88</v>
          </cell>
          <cell r="H171">
            <v>70</v>
          </cell>
          <cell r="I171">
            <v>79</v>
          </cell>
          <cell r="J171">
            <v>81</v>
          </cell>
          <cell r="K171">
            <v>85</v>
          </cell>
          <cell r="L171">
            <v>86</v>
          </cell>
          <cell r="M171">
            <v>82</v>
          </cell>
          <cell r="N171">
            <v>83</v>
          </cell>
          <cell r="O171">
            <v>82</v>
          </cell>
        </row>
        <row r="172">
          <cell r="A172">
            <v>1501212523</v>
          </cell>
          <cell r="B172">
            <v>82.3783783783784</v>
          </cell>
          <cell r="C172">
            <v>171</v>
          </cell>
          <cell r="D172">
            <v>86</v>
          </cell>
          <cell r="E172">
            <v>86</v>
          </cell>
          <cell r="F172">
            <v>78</v>
          </cell>
          <cell r="G172">
            <v>87</v>
          </cell>
          <cell r="H172">
            <v>86</v>
          </cell>
          <cell r="I172">
            <v>81</v>
          </cell>
          <cell r="J172">
            <v>78</v>
          </cell>
          <cell r="K172">
            <v>85</v>
          </cell>
          <cell r="L172">
            <v>90</v>
          </cell>
          <cell r="M172">
            <v>84</v>
          </cell>
          <cell r="N172">
            <v>77</v>
          </cell>
          <cell r="O172">
            <v>71</v>
          </cell>
        </row>
        <row r="173">
          <cell r="A173">
            <v>1501212430</v>
          </cell>
          <cell r="B173">
            <v>82.3513513513514</v>
          </cell>
          <cell r="C173">
            <v>172</v>
          </cell>
          <cell r="D173">
            <v>98</v>
          </cell>
          <cell r="E173">
            <v>86</v>
          </cell>
          <cell r="F173">
            <v>83</v>
          </cell>
          <cell r="G173">
            <v>84</v>
          </cell>
          <cell r="H173">
            <v>83</v>
          </cell>
          <cell r="I173">
            <v>83</v>
          </cell>
          <cell r="J173">
            <v>83</v>
          </cell>
          <cell r="K173">
            <v>82</v>
          </cell>
          <cell r="L173">
            <v>81</v>
          </cell>
          <cell r="M173">
            <v>84</v>
          </cell>
          <cell r="N173">
            <v>74</v>
          </cell>
          <cell r="O173">
            <v>73</v>
          </cell>
        </row>
        <row r="174">
          <cell r="A174">
            <v>1501212521</v>
          </cell>
          <cell r="B174">
            <v>82.3243243243243</v>
          </cell>
          <cell r="C174">
            <v>173</v>
          </cell>
          <cell r="D174">
            <v>92</v>
          </cell>
          <cell r="E174">
            <v>87</v>
          </cell>
          <cell r="F174">
            <v>80</v>
          </cell>
          <cell r="G174">
            <v>88</v>
          </cell>
          <cell r="H174">
            <v>73</v>
          </cell>
          <cell r="I174">
            <v>84</v>
          </cell>
          <cell r="J174">
            <v>86</v>
          </cell>
          <cell r="K174">
            <v>81</v>
          </cell>
          <cell r="L174">
            <v>86</v>
          </cell>
          <cell r="M174">
            <v>83</v>
          </cell>
          <cell r="N174">
            <v>77</v>
          </cell>
          <cell r="O174">
            <v>71</v>
          </cell>
        </row>
        <row r="175">
          <cell r="A175">
            <v>1501212492</v>
          </cell>
          <cell r="B175">
            <v>82.2972972972973</v>
          </cell>
          <cell r="C175">
            <v>174</v>
          </cell>
          <cell r="D175">
            <v>77</v>
          </cell>
          <cell r="E175">
            <v>86</v>
          </cell>
          <cell r="F175">
            <v>86</v>
          </cell>
          <cell r="G175">
            <v>87</v>
          </cell>
          <cell r="H175">
            <v>86</v>
          </cell>
          <cell r="I175">
            <v>76</v>
          </cell>
          <cell r="J175">
            <v>85</v>
          </cell>
          <cell r="K175">
            <v>78</v>
          </cell>
          <cell r="L175">
            <v>83</v>
          </cell>
          <cell r="M175">
            <v>87</v>
          </cell>
          <cell r="N175">
            <v>80</v>
          </cell>
          <cell r="O175">
            <v>76</v>
          </cell>
        </row>
        <row r="176">
          <cell r="A176">
            <v>1501212435</v>
          </cell>
          <cell r="B176">
            <v>82.2972972972973</v>
          </cell>
          <cell r="C176">
            <v>174</v>
          </cell>
          <cell r="D176">
            <v>91</v>
          </cell>
          <cell r="E176">
            <v>70</v>
          </cell>
          <cell r="F176">
            <v>78</v>
          </cell>
          <cell r="G176">
            <v>90</v>
          </cell>
          <cell r="H176">
            <v>76</v>
          </cell>
          <cell r="I176">
            <v>78</v>
          </cell>
          <cell r="J176">
            <v>82</v>
          </cell>
          <cell r="K176">
            <v>85</v>
          </cell>
          <cell r="L176">
            <v>85</v>
          </cell>
          <cell r="M176">
            <v>85</v>
          </cell>
          <cell r="N176">
            <v>85</v>
          </cell>
          <cell r="O176">
            <v>83</v>
          </cell>
        </row>
        <row r="177">
          <cell r="A177">
            <v>1501212496</v>
          </cell>
          <cell r="B177">
            <v>82.2162162162162</v>
          </cell>
          <cell r="C177">
            <v>176</v>
          </cell>
          <cell r="D177">
            <v>94</v>
          </cell>
          <cell r="E177">
            <v>71</v>
          </cell>
          <cell r="F177">
            <v>75</v>
          </cell>
          <cell r="G177">
            <v>87</v>
          </cell>
          <cell r="H177">
            <v>85</v>
          </cell>
          <cell r="I177">
            <v>80</v>
          </cell>
          <cell r="J177">
            <v>86</v>
          </cell>
          <cell r="K177">
            <v>88</v>
          </cell>
          <cell r="L177">
            <v>85</v>
          </cell>
          <cell r="M177">
            <v>85</v>
          </cell>
          <cell r="N177">
            <v>83</v>
          </cell>
          <cell r="O177">
            <v>72</v>
          </cell>
        </row>
        <row r="178">
          <cell r="A178">
            <v>1501212440</v>
          </cell>
          <cell r="B178">
            <v>82.1351351351351</v>
          </cell>
          <cell r="C178">
            <v>177</v>
          </cell>
          <cell r="D178">
            <v>95</v>
          </cell>
          <cell r="E178">
            <v>89</v>
          </cell>
          <cell r="F178">
            <v>75</v>
          </cell>
          <cell r="G178">
            <v>89</v>
          </cell>
          <cell r="H178">
            <v>74</v>
          </cell>
          <cell r="I178">
            <v>78</v>
          </cell>
          <cell r="J178">
            <v>83</v>
          </cell>
          <cell r="K178">
            <v>88</v>
          </cell>
          <cell r="L178">
            <v>81</v>
          </cell>
          <cell r="M178">
            <v>85</v>
          </cell>
          <cell r="N178">
            <v>71</v>
          </cell>
          <cell r="O178">
            <v>80</v>
          </cell>
        </row>
        <row r="179">
          <cell r="A179">
            <v>1501212406</v>
          </cell>
          <cell r="B179">
            <v>82.1081081081081</v>
          </cell>
          <cell r="C179">
            <v>178</v>
          </cell>
          <cell r="D179">
            <v>78</v>
          </cell>
          <cell r="E179">
            <v>82</v>
          </cell>
          <cell r="F179">
            <v>85</v>
          </cell>
          <cell r="G179">
            <v>88</v>
          </cell>
          <cell r="H179">
            <v>77</v>
          </cell>
          <cell r="I179">
            <v>80</v>
          </cell>
          <cell r="J179">
            <v>80</v>
          </cell>
          <cell r="K179">
            <v>85</v>
          </cell>
          <cell r="L179">
            <v>86</v>
          </cell>
          <cell r="M179">
            <v>82</v>
          </cell>
          <cell r="N179">
            <v>81</v>
          </cell>
          <cell r="O179">
            <v>75</v>
          </cell>
        </row>
        <row r="180">
          <cell r="A180">
            <v>1501212605</v>
          </cell>
          <cell r="B180">
            <v>82.1081081081081</v>
          </cell>
          <cell r="C180">
            <v>178</v>
          </cell>
          <cell r="D180">
            <v>80</v>
          </cell>
          <cell r="E180">
            <v>78</v>
          </cell>
          <cell r="F180">
            <v>82</v>
          </cell>
          <cell r="G180">
            <v>89</v>
          </cell>
          <cell r="H180">
            <v>81</v>
          </cell>
          <cell r="I180">
            <v>81</v>
          </cell>
          <cell r="J180">
            <v>76</v>
          </cell>
          <cell r="K180">
            <v>87</v>
          </cell>
          <cell r="L180">
            <v>87</v>
          </cell>
          <cell r="M180">
            <v>88</v>
          </cell>
          <cell r="N180">
            <v>82</v>
          </cell>
          <cell r="O180">
            <v>70</v>
          </cell>
        </row>
        <row r="181">
          <cell r="A181">
            <v>1501212607</v>
          </cell>
          <cell r="B181">
            <v>82.0810810810811</v>
          </cell>
          <cell r="C181">
            <v>180</v>
          </cell>
          <cell r="D181">
            <v>87</v>
          </cell>
          <cell r="E181">
            <v>80</v>
          </cell>
          <cell r="F181">
            <v>75</v>
          </cell>
          <cell r="G181">
            <v>87</v>
          </cell>
          <cell r="H181">
            <v>80</v>
          </cell>
          <cell r="I181">
            <v>83</v>
          </cell>
          <cell r="J181">
            <v>82</v>
          </cell>
          <cell r="K181">
            <v>85</v>
          </cell>
          <cell r="L181">
            <v>83</v>
          </cell>
          <cell r="M181">
            <v>83</v>
          </cell>
          <cell r="N181">
            <v>75</v>
          </cell>
          <cell r="O181">
            <v>87</v>
          </cell>
        </row>
        <row r="182">
          <cell r="A182">
            <v>1501212501</v>
          </cell>
          <cell r="B182">
            <v>82.0810810810811</v>
          </cell>
          <cell r="C182">
            <v>180</v>
          </cell>
          <cell r="D182">
            <v>85</v>
          </cell>
          <cell r="E182">
            <v>78</v>
          </cell>
          <cell r="F182">
            <v>87</v>
          </cell>
          <cell r="G182">
            <v>88</v>
          </cell>
          <cell r="H182">
            <v>85</v>
          </cell>
          <cell r="I182">
            <v>85</v>
          </cell>
          <cell r="J182">
            <v>82</v>
          </cell>
          <cell r="K182">
            <v>82</v>
          </cell>
          <cell r="L182">
            <v>80</v>
          </cell>
          <cell r="M182">
            <v>86</v>
          </cell>
          <cell r="N182">
            <v>70</v>
          </cell>
          <cell r="O182">
            <v>78</v>
          </cell>
        </row>
        <row r="183">
          <cell r="A183">
            <v>1501212513</v>
          </cell>
          <cell r="B183">
            <v>82.0810810810811</v>
          </cell>
          <cell r="C183">
            <v>180</v>
          </cell>
          <cell r="D183">
            <v>83</v>
          </cell>
          <cell r="E183">
            <v>79</v>
          </cell>
          <cell r="F183">
            <v>90</v>
          </cell>
          <cell r="G183">
            <v>88</v>
          </cell>
          <cell r="H183">
            <v>75</v>
          </cell>
          <cell r="I183">
            <v>82</v>
          </cell>
          <cell r="J183">
            <v>80</v>
          </cell>
          <cell r="K183">
            <v>78</v>
          </cell>
          <cell r="L183">
            <v>84</v>
          </cell>
          <cell r="M183">
            <v>89</v>
          </cell>
          <cell r="N183">
            <v>77</v>
          </cell>
          <cell r="O183">
            <v>76</v>
          </cell>
        </row>
        <row r="184">
          <cell r="A184">
            <v>1501212600</v>
          </cell>
          <cell r="B184">
            <v>82</v>
          </cell>
          <cell r="C184">
            <v>183</v>
          </cell>
          <cell r="D184">
            <v>84</v>
          </cell>
          <cell r="E184">
            <v>73</v>
          </cell>
          <cell r="F184">
            <v>83</v>
          </cell>
          <cell r="G184">
            <v>88</v>
          </cell>
          <cell r="H184">
            <v>84</v>
          </cell>
          <cell r="I184">
            <v>82</v>
          </cell>
          <cell r="J184">
            <v>85</v>
          </cell>
          <cell r="K184">
            <v>80</v>
          </cell>
          <cell r="L184">
            <v>84</v>
          </cell>
          <cell r="M184">
            <v>83</v>
          </cell>
          <cell r="N184">
            <v>74</v>
          </cell>
          <cell r="O184">
            <v>85</v>
          </cell>
        </row>
        <row r="185">
          <cell r="A185">
            <v>1501212561</v>
          </cell>
          <cell r="B185">
            <v>82</v>
          </cell>
          <cell r="C185">
            <v>183</v>
          </cell>
          <cell r="D185">
            <v>91</v>
          </cell>
          <cell r="E185">
            <v>78</v>
          </cell>
          <cell r="F185">
            <v>78</v>
          </cell>
          <cell r="G185">
            <v>87</v>
          </cell>
          <cell r="H185">
            <v>85</v>
          </cell>
          <cell r="I185">
            <v>82</v>
          </cell>
          <cell r="J185">
            <v>86</v>
          </cell>
          <cell r="K185">
            <v>82</v>
          </cell>
          <cell r="L185">
            <v>83</v>
          </cell>
          <cell r="M185">
            <v>88</v>
          </cell>
          <cell r="N185">
            <v>79</v>
          </cell>
          <cell r="O185">
            <v>70</v>
          </cell>
        </row>
        <row r="186">
          <cell r="A186">
            <v>1501212552</v>
          </cell>
          <cell r="B186">
            <v>82</v>
          </cell>
          <cell r="C186">
            <v>183</v>
          </cell>
          <cell r="D186">
            <v>96</v>
          </cell>
          <cell r="E186">
            <v>79</v>
          </cell>
          <cell r="F186">
            <v>83</v>
          </cell>
          <cell r="G186">
            <v>88</v>
          </cell>
          <cell r="H186">
            <v>80</v>
          </cell>
          <cell r="I186">
            <v>82</v>
          </cell>
          <cell r="J186">
            <v>81</v>
          </cell>
          <cell r="K186">
            <v>80</v>
          </cell>
          <cell r="L186">
            <v>83</v>
          </cell>
          <cell r="M186">
            <v>84</v>
          </cell>
          <cell r="N186">
            <v>82</v>
          </cell>
          <cell r="O186">
            <v>70</v>
          </cell>
        </row>
        <row r="187">
          <cell r="A187">
            <v>1501212532</v>
          </cell>
          <cell r="B187">
            <v>81.972972972973</v>
          </cell>
          <cell r="C187">
            <v>186</v>
          </cell>
          <cell r="D187">
            <v>86</v>
          </cell>
          <cell r="E187">
            <v>81</v>
          </cell>
          <cell r="F187">
            <v>83</v>
          </cell>
          <cell r="G187">
            <v>88</v>
          </cell>
          <cell r="H187">
            <v>74</v>
          </cell>
          <cell r="I187">
            <v>79</v>
          </cell>
          <cell r="J187">
            <v>81</v>
          </cell>
          <cell r="K187">
            <v>85</v>
          </cell>
          <cell r="L187">
            <v>82</v>
          </cell>
          <cell r="M187">
            <v>83</v>
          </cell>
          <cell r="N187">
            <v>84</v>
          </cell>
          <cell r="O187">
            <v>75</v>
          </cell>
        </row>
        <row r="188">
          <cell r="A188">
            <v>1501212482</v>
          </cell>
          <cell r="B188">
            <v>81.945945945946</v>
          </cell>
          <cell r="C188">
            <v>187</v>
          </cell>
          <cell r="D188">
            <v>90</v>
          </cell>
          <cell r="E188">
            <v>85</v>
          </cell>
          <cell r="F188">
            <v>84</v>
          </cell>
          <cell r="G188">
            <v>89</v>
          </cell>
          <cell r="H188">
            <v>76</v>
          </cell>
          <cell r="I188">
            <v>80</v>
          </cell>
          <cell r="J188">
            <v>83</v>
          </cell>
          <cell r="K188">
            <v>80</v>
          </cell>
          <cell r="L188">
            <v>79</v>
          </cell>
          <cell r="M188">
            <v>86</v>
          </cell>
          <cell r="N188">
            <v>70</v>
          </cell>
          <cell r="O188">
            <v>83</v>
          </cell>
        </row>
        <row r="189">
          <cell r="A189">
            <v>1501212460</v>
          </cell>
          <cell r="B189">
            <v>81.8378378378378</v>
          </cell>
          <cell r="C189">
            <v>188</v>
          </cell>
          <cell r="D189">
            <v>91</v>
          </cell>
          <cell r="E189">
            <v>76</v>
          </cell>
          <cell r="F189">
            <v>85</v>
          </cell>
          <cell r="G189">
            <v>86</v>
          </cell>
          <cell r="H189">
            <v>78</v>
          </cell>
          <cell r="I189">
            <v>91</v>
          </cell>
          <cell r="J189">
            <v>74</v>
          </cell>
          <cell r="K189">
            <v>85</v>
          </cell>
          <cell r="L189">
            <v>84</v>
          </cell>
          <cell r="M189">
            <v>82</v>
          </cell>
          <cell r="N189">
            <v>77</v>
          </cell>
          <cell r="O189">
            <v>72</v>
          </cell>
        </row>
        <row r="190">
          <cell r="A190">
            <v>1501212526</v>
          </cell>
          <cell r="B190">
            <v>81.8378378378378</v>
          </cell>
          <cell r="C190">
            <v>188</v>
          </cell>
          <cell r="D190">
            <v>94</v>
          </cell>
          <cell r="E190">
            <v>73</v>
          </cell>
          <cell r="F190">
            <v>85</v>
          </cell>
          <cell r="G190">
            <v>89</v>
          </cell>
          <cell r="H190">
            <v>79</v>
          </cell>
          <cell r="I190">
            <v>78</v>
          </cell>
          <cell r="J190">
            <v>82</v>
          </cell>
          <cell r="K190">
            <v>85</v>
          </cell>
          <cell r="L190">
            <v>88</v>
          </cell>
          <cell r="M190">
            <v>86</v>
          </cell>
          <cell r="N190">
            <v>72</v>
          </cell>
          <cell r="O190">
            <v>70</v>
          </cell>
        </row>
        <row r="191">
          <cell r="A191">
            <v>1501212593</v>
          </cell>
          <cell r="B191">
            <v>81.8108108108108</v>
          </cell>
          <cell r="C191">
            <v>190</v>
          </cell>
          <cell r="D191">
            <v>82</v>
          </cell>
          <cell r="E191">
            <v>74</v>
          </cell>
          <cell r="F191">
            <v>86</v>
          </cell>
          <cell r="G191">
            <v>88</v>
          </cell>
          <cell r="H191">
            <v>82</v>
          </cell>
          <cell r="I191">
            <v>78</v>
          </cell>
          <cell r="J191">
            <v>76</v>
          </cell>
          <cell r="K191">
            <v>83</v>
          </cell>
          <cell r="L191">
            <v>82</v>
          </cell>
          <cell r="M191">
            <v>90</v>
          </cell>
          <cell r="N191">
            <v>85</v>
          </cell>
          <cell r="O191">
            <v>74</v>
          </cell>
        </row>
        <row r="192">
          <cell r="A192">
            <v>1501212586</v>
          </cell>
          <cell r="B192">
            <v>81.8108108108108</v>
          </cell>
          <cell r="C192">
            <v>190</v>
          </cell>
          <cell r="D192">
            <v>90</v>
          </cell>
          <cell r="E192">
            <v>85</v>
          </cell>
          <cell r="F192">
            <v>70</v>
          </cell>
          <cell r="G192">
            <v>88</v>
          </cell>
          <cell r="H192">
            <v>80</v>
          </cell>
          <cell r="I192">
            <v>81</v>
          </cell>
          <cell r="J192">
            <v>78</v>
          </cell>
          <cell r="K192">
            <v>87</v>
          </cell>
          <cell r="L192">
            <v>76</v>
          </cell>
          <cell r="M192">
            <v>86</v>
          </cell>
          <cell r="N192">
            <v>80</v>
          </cell>
          <cell r="O192">
            <v>87</v>
          </cell>
        </row>
        <row r="193">
          <cell r="A193">
            <v>1501212536</v>
          </cell>
          <cell r="B193">
            <v>81.7567567567568</v>
          </cell>
          <cell r="C193">
            <v>192</v>
          </cell>
          <cell r="D193">
            <v>86</v>
          </cell>
          <cell r="E193">
            <v>78</v>
          </cell>
          <cell r="F193">
            <v>78</v>
          </cell>
          <cell r="G193">
            <v>88</v>
          </cell>
          <cell r="H193">
            <v>82</v>
          </cell>
          <cell r="I193">
            <v>82</v>
          </cell>
          <cell r="J193">
            <v>82</v>
          </cell>
          <cell r="K193">
            <v>82</v>
          </cell>
          <cell r="L193">
            <v>84</v>
          </cell>
          <cell r="M193">
            <v>82</v>
          </cell>
          <cell r="N193">
            <v>87</v>
          </cell>
          <cell r="O193">
            <v>72</v>
          </cell>
        </row>
        <row r="194">
          <cell r="A194">
            <v>1501212625</v>
          </cell>
          <cell r="B194">
            <v>81.7297297297297</v>
          </cell>
          <cell r="C194">
            <v>193</v>
          </cell>
          <cell r="D194">
            <v>84</v>
          </cell>
          <cell r="E194">
            <v>74</v>
          </cell>
          <cell r="F194">
            <v>83</v>
          </cell>
          <cell r="G194">
            <v>89</v>
          </cell>
          <cell r="H194">
            <v>74</v>
          </cell>
          <cell r="I194">
            <v>82</v>
          </cell>
          <cell r="J194">
            <v>83</v>
          </cell>
          <cell r="K194">
            <v>87</v>
          </cell>
          <cell r="L194">
            <v>81</v>
          </cell>
          <cell r="M194">
            <v>87</v>
          </cell>
          <cell r="N194">
            <v>70</v>
          </cell>
          <cell r="O194">
            <v>83</v>
          </cell>
        </row>
        <row r="195">
          <cell r="A195">
            <v>1501212470</v>
          </cell>
          <cell r="B195">
            <v>81.6756756756757</v>
          </cell>
          <cell r="C195">
            <v>194</v>
          </cell>
          <cell r="D195">
            <v>86</v>
          </cell>
          <cell r="E195">
            <v>83</v>
          </cell>
          <cell r="F195">
            <v>75</v>
          </cell>
          <cell r="G195">
            <v>89</v>
          </cell>
          <cell r="H195">
            <v>82</v>
          </cell>
          <cell r="I195">
            <v>79</v>
          </cell>
          <cell r="J195">
            <v>83</v>
          </cell>
          <cell r="K195">
            <v>85</v>
          </cell>
          <cell r="L195">
            <v>84</v>
          </cell>
          <cell r="M195">
            <v>82</v>
          </cell>
          <cell r="N195">
            <v>77</v>
          </cell>
          <cell r="O195">
            <v>77</v>
          </cell>
        </row>
        <row r="196">
          <cell r="A196">
            <v>1501212584</v>
          </cell>
          <cell r="B196">
            <v>81.5675675675676</v>
          </cell>
          <cell r="C196">
            <v>195</v>
          </cell>
          <cell r="D196">
            <v>78</v>
          </cell>
          <cell r="E196">
            <v>79</v>
          </cell>
          <cell r="F196">
            <v>80</v>
          </cell>
          <cell r="G196">
            <v>88</v>
          </cell>
          <cell r="H196">
            <v>80</v>
          </cell>
          <cell r="I196">
            <v>81</v>
          </cell>
          <cell r="J196">
            <v>84</v>
          </cell>
          <cell r="K196">
            <v>81</v>
          </cell>
          <cell r="L196">
            <v>84</v>
          </cell>
          <cell r="M196">
            <v>86</v>
          </cell>
          <cell r="N196">
            <v>79</v>
          </cell>
          <cell r="O196">
            <v>77</v>
          </cell>
        </row>
        <row r="197">
          <cell r="A197">
            <v>1501212640</v>
          </cell>
          <cell r="B197">
            <v>81.4864864864865</v>
          </cell>
          <cell r="C197">
            <v>196</v>
          </cell>
          <cell r="D197">
            <v>88</v>
          </cell>
          <cell r="E197">
            <v>65</v>
          </cell>
          <cell r="F197">
            <v>80</v>
          </cell>
          <cell r="G197">
            <v>88</v>
          </cell>
          <cell r="H197">
            <v>83</v>
          </cell>
          <cell r="I197">
            <v>80</v>
          </cell>
          <cell r="J197">
            <v>84</v>
          </cell>
          <cell r="K197">
            <v>82</v>
          </cell>
          <cell r="L197">
            <v>90</v>
          </cell>
          <cell r="M197">
            <v>83</v>
          </cell>
          <cell r="N197">
            <v>73</v>
          </cell>
          <cell r="O197">
            <v>82</v>
          </cell>
        </row>
        <row r="198">
          <cell r="A198">
            <v>1501212407</v>
          </cell>
          <cell r="B198">
            <v>81.3513513513514</v>
          </cell>
          <cell r="C198">
            <v>197</v>
          </cell>
          <cell r="D198">
            <v>90</v>
          </cell>
          <cell r="E198">
            <v>77</v>
          </cell>
          <cell r="F198">
            <v>80</v>
          </cell>
          <cell r="G198">
            <v>85</v>
          </cell>
          <cell r="H198">
            <v>76</v>
          </cell>
          <cell r="I198">
            <v>82</v>
          </cell>
          <cell r="J198">
            <v>76</v>
          </cell>
          <cell r="K198">
            <v>81</v>
          </cell>
          <cell r="L198">
            <v>90</v>
          </cell>
          <cell r="M198">
            <v>87</v>
          </cell>
          <cell r="N198">
            <v>78</v>
          </cell>
          <cell r="O198">
            <v>73</v>
          </cell>
        </row>
        <row r="199">
          <cell r="A199">
            <v>1501212469</v>
          </cell>
          <cell r="B199">
            <v>81.3513513513514</v>
          </cell>
          <cell r="C199">
            <v>197</v>
          </cell>
          <cell r="D199">
            <v>81</v>
          </cell>
          <cell r="E199">
            <v>78</v>
          </cell>
          <cell r="F199">
            <v>78</v>
          </cell>
          <cell r="G199">
            <v>89</v>
          </cell>
          <cell r="H199">
            <v>80</v>
          </cell>
          <cell r="I199">
            <v>88</v>
          </cell>
          <cell r="J199">
            <v>87</v>
          </cell>
          <cell r="K199">
            <v>83</v>
          </cell>
          <cell r="L199">
            <v>79</v>
          </cell>
          <cell r="M199">
            <v>89</v>
          </cell>
          <cell r="N199">
            <v>74</v>
          </cell>
          <cell r="O199">
            <v>71</v>
          </cell>
        </row>
        <row r="200">
          <cell r="A200">
            <v>1501212577</v>
          </cell>
          <cell r="B200">
            <v>81.2702702702703</v>
          </cell>
          <cell r="C200">
            <v>199</v>
          </cell>
          <cell r="D200">
            <v>82</v>
          </cell>
          <cell r="E200">
            <v>78</v>
          </cell>
          <cell r="F200">
            <v>81</v>
          </cell>
          <cell r="G200">
            <v>87</v>
          </cell>
          <cell r="H200">
            <v>80</v>
          </cell>
          <cell r="I200">
            <v>80</v>
          </cell>
          <cell r="J200">
            <v>76</v>
          </cell>
          <cell r="K200">
            <v>83</v>
          </cell>
          <cell r="L200">
            <v>92</v>
          </cell>
          <cell r="M200">
            <v>87</v>
          </cell>
          <cell r="N200">
            <v>70</v>
          </cell>
          <cell r="O200">
            <v>75</v>
          </cell>
        </row>
        <row r="201">
          <cell r="A201">
            <v>1501212559</v>
          </cell>
          <cell r="B201">
            <v>81.1621621621622</v>
          </cell>
          <cell r="C201">
            <v>200</v>
          </cell>
          <cell r="D201">
            <v>87</v>
          </cell>
          <cell r="E201">
            <v>77</v>
          </cell>
          <cell r="F201">
            <v>83</v>
          </cell>
          <cell r="G201">
            <v>88</v>
          </cell>
          <cell r="H201">
            <v>70</v>
          </cell>
          <cell r="I201">
            <v>79</v>
          </cell>
          <cell r="J201">
            <v>76</v>
          </cell>
          <cell r="K201">
            <v>85</v>
          </cell>
          <cell r="L201">
            <v>85</v>
          </cell>
          <cell r="M201">
            <v>83</v>
          </cell>
          <cell r="N201">
            <v>78</v>
          </cell>
          <cell r="O201">
            <v>78</v>
          </cell>
        </row>
        <row r="202">
          <cell r="A202">
            <v>1501212635</v>
          </cell>
          <cell r="B202">
            <v>81.1081081081081</v>
          </cell>
          <cell r="C202">
            <v>201</v>
          </cell>
          <cell r="D202">
            <v>77</v>
          </cell>
          <cell r="E202">
            <v>78</v>
          </cell>
          <cell r="F202">
            <v>81</v>
          </cell>
          <cell r="G202">
            <v>89</v>
          </cell>
          <cell r="H202">
            <v>77</v>
          </cell>
          <cell r="I202">
            <v>79</v>
          </cell>
          <cell r="J202">
            <v>81</v>
          </cell>
          <cell r="K202">
            <v>85</v>
          </cell>
          <cell r="L202">
            <v>82</v>
          </cell>
          <cell r="M202">
            <v>79</v>
          </cell>
          <cell r="N202">
            <v>77</v>
          </cell>
          <cell r="O202">
            <v>84</v>
          </cell>
        </row>
        <row r="203">
          <cell r="A203">
            <v>1501212646</v>
          </cell>
          <cell r="B203">
            <v>81.054054054054</v>
          </cell>
          <cell r="C203">
            <v>202</v>
          </cell>
          <cell r="D203">
            <v>92</v>
          </cell>
          <cell r="E203">
            <v>78</v>
          </cell>
          <cell r="F203">
            <v>86</v>
          </cell>
          <cell r="G203">
            <v>89</v>
          </cell>
          <cell r="H203">
            <v>74</v>
          </cell>
          <cell r="I203">
            <v>87</v>
          </cell>
          <cell r="J203">
            <v>81</v>
          </cell>
          <cell r="K203">
            <v>81</v>
          </cell>
          <cell r="L203">
            <v>76</v>
          </cell>
          <cell r="M203">
            <v>83</v>
          </cell>
          <cell r="N203">
            <v>75</v>
          </cell>
          <cell r="O203">
            <v>72</v>
          </cell>
        </row>
        <row r="204">
          <cell r="A204">
            <v>1501212488</v>
          </cell>
          <cell r="B204">
            <v>80.8648648648649</v>
          </cell>
          <cell r="C204">
            <v>203</v>
          </cell>
          <cell r="D204">
            <v>70</v>
          </cell>
          <cell r="E204">
            <v>77</v>
          </cell>
          <cell r="F204">
            <v>82</v>
          </cell>
          <cell r="G204">
            <v>82</v>
          </cell>
          <cell r="H204">
            <v>82</v>
          </cell>
          <cell r="I204">
            <v>82</v>
          </cell>
          <cell r="J204">
            <v>87</v>
          </cell>
          <cell r="K204">
            <v>83</v>
          </cell>
          <cell r="L204">
            <v>78</v>
          </cell>
          <cell r="M204">
            <v>82</v>
          </cell>
          <cell r="N204">
            <v>73</v>
          </cell>
          <cell r="O204">
            <v>89</v>
          </cell>
        </row>
        <row r="205">
          <cell r="A205">
            <v>1501212417</v>
          </cell>
          <cell r="B205">
            <v>80.8648648648649</v>
          </cell>
          <cell r="C205">
            <v>203</v>
          </cell>
          <cell r="D205">
            <v>85</v>
          </cell>
          <cell r="E205">
            <v>74</v>
          </cell>
          <cell r="F205">
            <v>78</v>
          </cell>
          <cell r="G205">
            <v>86</v>
          </cell>
          <cell r="H205">
            <v>77</v>
          </cell>
          <cell r="I205">
            <v>78</v>
          </cell>
          <cell r="J205">
            <v>78</v>
          </cell>
          <cell r="K205">
            <v>80</v>
          </cell>
          <cell r="L205">
            <v>86</v>
          </cell>
          <cell r="M205">
            <v>88</v>
          </cell>
          <cell r="N205">
            <v>72</v>
          </cell>
          <cell r="O205">
            <v>88</v>
          </cell>
        </row>
        <row r="206">
          <cell r="A206">
            <v>1501212569</v>
          </cell>
          <cell r="B206">
            <v>80.8378378378378</v>
          </cell>
          <cell r="C206">
            <v>205</v>
          </cell>
          <cell r="D206">
            <v>90</v>
          </cell>
          <cell r="E206">
            <v>80</v>
          </cell>
          <cell r="F206">
            <v>76</v>
          </cell>
          <cell r="G206">
            <v>86</v>
          </cell>
          <cell r="H206">
            <v>85</v>
          </cell>
          <cell r="I206">
            <v>87</v>
          </cell>
          <cell r="J206">
            <v>79</v>
          </cell>
          <cell r="K206">
            <v>76</v>
          </cell>
          <cell r="L206">
            <v>80</v>
          </cell>
          <cell r="M206">
            <v>82</v>
          </cell>
          <cell r="N206">
            <v>80</v>
          </cell>
          <cell r="O206">
            <v>77</v>
          </cell>
        </row>
        <row r="207">
          <cell r="A207">
            <v>1501212445</v>
          </cell>
          <cell r="B207">
            <v>80.8378378378378</v>
          </cell>
          <cell r="C207">
            <v>205</v>
          </cell>
          <cell r="D207">
            <v>92</v>
          </cell>
          <cell r="E207">
            <v>82</v>
          </cell>
          <cell r="F207">
            <v>72</v>
          </cell>
          <cell r="G207">
            <v>94</v>
          </cell>
          <cell r="H207">
            <v>76</v>
          </cell>
          <cell r="I207">
            <v>82</v>
          </cell>
          <cell r="J207">
            <v>82</v>
          </cell>
          <cell r="K207">
            <v>74</v>
          </cell>
          <cell r="L207">
            <v>91</v>
          </cell>
          <cell r="M207">
            <v>89</v>
          </cell>
          <cell r="N207">
            <v>70</v>
          </cell>
          <cell r="O207">
            <v>70</v>
          </cell>
        </row>
        <row r="208">
          <cell r="A208">
            <v>1501212576</v>
          </cell>
          <cell r="B208">
            <v>80.7837837837838</v>
          </cell>
          <cell r="C208">
            <v>207</v>
          </cell>
          <cell r="D208">
            <v>90</v>
          </cell>
          <cell r="E208">
            <v>75</v>
          </cell>
          <cell r="F208">
            <v>81</v>
          </cell>
          <cell r="G208">
            <v>86</v>
          </cell>
          <cell r="H208">
            <v>78</v>
          </cell>
          <cell r="I208">
            <v>80</v>
          </cell>
          <cell r="J208">
            <v>78</v>
          </cell>
          <cell r="K208">
            <v>85</v>
          </cell>
          <cell r="L208">
            <v>84</v>
          </cell>
          <cell r="M208">
            <v>81</v>
          </cell>
          <cell r="N208">
            <v>73</v>
          </cell>
          <cell r="O208">
            <v>78</v>
          </cell>
        </row>
        <row r="209">
          <cell r="A209">
            <v>1501212454</v>
          </cell>
          <cell r="B209">
            <v>80.7837837837838</v>
          </cell>
          <cell r="C209">
            <v>207</v>
          </cell>
          <cell r="D209">
            <v>85</v>
          </cell>
          <cell r="E209">
            <v>73</v>
          </cell>
          <cell r="F209">
            <v>75</v>
          </cell>
          <cell r="G209">
            <v>89</v>
          </cell>
          <cell r="H209">
            <v>74</v>
          </cell>
          <cell r="I209">
            <v>80</v>
          </cell>
          <cell r="J209">
            <v>84</v>
          </cell>
          <cell r="K209">
            <v>83</v>
          </cell>
          <cell r="L209">
            <v>83</v>
          </cell>
          <cell r="M209">
            <v>80</v>
          </cell>
          <cell r="N209">
            <v>71</v>
          </cell>
          <cell r="O209">
            <v>92</v>
          </cell>
        </row>
        <row r="210">
          <cell r="A210">
            <v>1501212467</v>
          </cell>
          <cell r="B210">
            <v>80.4864864864865</v>
          </cell>
          <cell r="C210">
            <v>209</v>
          </cell>
          <cell r="D210">
            <v>86</v>
          </cell>
          <cell r="E210">
            <v>77</v>
          </cell>
          <cell r="F210">
            <v>75</v>
          </cell>
          <cell r="G210">
            <v>87</v>
          </cell>
          <cell r="H210">
            <v>77</v>
          </cell>
          <cell r="I210">
            <v>80</v>
          </cell>
          <cell r="J210">
            <v>88</v>
          </cell>
          <cell r="K210">
            <v>76</v>
          </cell>
          <cell r="L210">
            <v>86</v>
          </cell>
          <cell r="M210">
            <v>86</v>
          </cell>
          <cell r="N210">
            <v>76</v>
          </cell>
          <cell r="O210">
            <v>74</v>
          </cell>
        </row>
        <row r="211">
          <cell r="A211">
            <v>1501212556</v>
          </cell>
          <cell r="B211">
            <v>80.4324324324324</v>
          </cell>
          <cell r="C211">
            <v>210</v>
          </cell>
          <cell r="D211">
            <v>91</v>
          </cell>
          <cell r="E211">
            <v>66</v>
          </cell>
          <cell r="F211">
            <v>81</v>
          </cell>
          <cell r="G211">
            <v>87</v>
          </cell>
          <cell r="H211">
            <v>81</v>
          </cell>
          <cell r="I211">
            <v>79</v>
          </cell>
          <cell r="J211">
            <v>77</v>
          </cell>
          <cell r="K211">
            <v>83</v>
          </cell>
          <cell r="L211">
            <v>77</v>
          </cell>
          <cell r="M211">
            <v>88</v>
          </cell>
          <cell r="N211">
            <v>77</v>
          </cell>
          <cell r="O211">
            <v>82</v>
          </cell>
        </row>
        <row r="212">
          <cell r="A212">
            <v>1501212644</v>
          </cell>
          <cell r="B212">
            <v>80.4054054054054</v>
          </cell>
          <cell r="C212">
            <v>211</v>
          </cell>
          <cell r="D212">
            <v>82</v>
          </cell>
          <cell r="E212">
            <v>65</v>
          </cell>
          <cell r="F212">
            <v>70</v>
          </cell>
          <cell r="G212">
            <v>87</v>
          </cell>
          <cell r="H212">
            <v>81</v>
          </cell>
          <cell r="I212">
            <v>78</v>
          </cell>
          <cell r="J212">
            <v>85</v>
          </cell>
          <cell r="K212">
            <v>85</v>
          </cell>
          <cell r="L212">
            <v>85</v>
          </cell>
          <cell r="M212">
            <v>84</v>
          </cell>
          <cell r="N212">
            <v>76</v>
          </cell>
          <cell r="O212">
            <v>88</v>
          </cell>
        </row>
        <row r="213">
          <cell r="A213">
            <v>1501212619</v>
          </cell>
          <cell r="B213">
            <v>80.3243243243243</v>
          </cell>
          <cell r="C213">
            <v>212</v>
          </cell>
          <cell r="D213">
            <v>81</v>
          </cell>
          <cell r="E213">
            <v>74</v>
          </cell>
          <cell r="F213">
            <v>86</v>
          </cell>
          <cell r="G213">
            <v>89</v>
          </cell>
          <cell r="H213">
            <v>74</v>
          </cell>
          <cell r="I213">
            <v>78</v>
          </cell>
          <cell r="J213">
            <v>82</v>
          </cell>
          <cell r="K213">
            <v>80</v>
          </cell>
          <cell r="L213">
            <v>81</v>
          </cell>
          <cell r="M213">
            <v>79</v>
          </cell>
          <cell r="N213">
            <v>73</v>
          </cell>
          <cell r="O213">
            <v>83</v>
          </cell>
        </row>
        <row r="214">
          <cell r="A214">
            <v>1501212603</v>
          </cell>
          <cell r="B214">
            <v>80.2162162162162</v>
          </cell>
          <cell r="C214">
            <v>213</v>
          </cell>
          <cell r="D214">
            <v>80</v>
          </cell>
          <cell r="E214">
            <v>78</v>
          </cell>
          <cell r="F214">
            <v>75</v>
          </cell>
          <cell r="G214">
            <v>89</v>
          </cell>
          <cell r="H214">
            <v>87</v>
          </cell>
          <cell r="I214">
            <v>82</v>
          </cell>
          <cell r="J214">
            <v>81</v>
          </cell>
          <cell r="K214">
            <v>85</v>
          </cell>
          <cell r="L214">
            <v>83</v>
          </cell>
          <cell r="M214">
            <v>83</v>
          </cell>
          <cell r="N214">
            <v>70</v>
          </cell>
          <cell r="O214">
            <v>71</v>
          </cell>
        </row>
        <row r="215">
          <cell r="A215">
            <v>1501212415</v>
          </cell>
          <cell r="B215">
            <v>80.1081081081081</v>
          </cell>
          <cell r="C215">
            <v>214</v>
          </cell>
          <cell r="D215">
            <v>90</v>
          </cell>
          <cell r="E215">
            <v>66</v>
          </cell>
          <cell r="F215">
            <v>80</v>
          </cell>
          <cell r="G215">
            <v>89</v>
          </cell>
          <cell r="H215">
            <v>79</v>
          </cell>
          <cell r="I215">
            <v>84</v>
          </cell>
          <cell r="J215">
            <v>81</v>
          </cell>
          <cell r="K215">
            <v>81</v>
          </cell>
          <cell r="L215">
            <v>83</v>
          </cell>
          <cell r="M215">
            <v>84</v>
          </cell>
          <cell r="N215">
            <v>75</v>
          </cell>
          <cell r="O215">
            <v>71</v>
          </cell>
        </row>
        <row r="216">
          <cell r="A216">
            <v>1501212507</v>
          </cell>
          <cell r="B216">
            <v>80.0810810810811</v>
          </cell>
          <cell r="C216">
            <v>215</v>
          </cell>
          <cell r="D216">
            <v>90</v>
          </cell>
          <cell r="E216">
            <v>70</v>
          </cell>
          <cell r="F216">
            <v>80</v>
          </cell>
          <cell r="G216">
            <v>86</v>
          </cell>
          <cell r="H216">
            <v>86</v>
          </cell>
          <cell r="I216">
            <v>81</v>
          </cell>
          <cell r="J216">
            <v>80</v>
          </cell>
          <cell r="K216">
            <v>85</v>
          </cell>
          <cell r="L216">
            <v>76</v>
          </cell>
          <cell r="M216">
            <v>80</v>
          </cell>
          <cell r="N216">
            <v>70</v>
          </cell>
          <cell r="O216">
            <v>82</v>
          </cell>
        </row>
        <row r="217">
          <cell r="A217">
            <v>1501212422</v>
          </cell>
          <cell r="B217">
            <v>80.0588235294118</v>
          </cell>
          <cell r="C217">
            <v>216</v>
          </cell>
          <cell r="D217">
            <v>82</v>
          </cell>
          <cell r="E217">
            <v>59</v>
          </cell>
          <cell r="F217">
            <v>72</v>
          </cell>
          <cell r="G217">
            <v>90</v>
          </cell>
          <cell r="H217">
            <v>77</v>
          </cell>
          <cell r="I217">
            <v>92</v>
          </cell>
          <cell r="J217">
            <v>81</v>
          </cell>
          <cell r="K217">
            <v>81</v>
          </cell>
          <cell r="L217">
            <v>91</v>
          </cell>
          <cell r="M217">
            <v>83</v>
          </cell>
          <cell r="N217" t="str">
            <v/>
          </cell>
          <cell r="O217">
            <v>71</v>
          </cell>
        </row>
        <row r="218">
          <cell r="A218">
            <v>1501212621</v>
          </cell>
          <cell r="B218">
            <v>80</v>
          </cell>
          <cell r="C218">
            <v>217</v>
          </cell>
          <cell r="D218">
            <v>81</v>
          </cell>
          <cell r="E218">
            <v>65</v>
          </cell>
          <cell r="F218">
            <v>81</v>
          </cell>
          <cell r="G218">
            <v>88</v>
          </cell>
          <cell r="H218">
            <v>72</v>
          </cell>
          <cell r="I218">
            <v>80</v>
          </cell>
          <cell r="J218">
            <v>86</v>
          </cell>
          <cell r="K218">
            <v>82</v>
          </cell>
          <cell r="L218">
            <v>85</v>
          </cell>
          <cell r="M218">
            <v>84</v>
          </cell>
          <cell r="N218">
            <v>74</v>
          </cell>
          <cell r="O218">
            <v>77</v>
          </cell>
        </row>
        <row r="219">
          <cell r="A219">
            <v>1501212617</v>
          </cell>
          <cell r="B219">
            <v>79.7837837837838</v>
          </cell>
          <cell r="C219">
            <v>218</v>
          </cell>
          <cell r="D219">
            <v>86</v>
          </cell>
          <cell r="E219">
            <v>75</v>
          </cell>
          <cell r="F219">
            <v>86</v>
          </cell>
          <cell r="G219">
            <v>89</v>
          </cell>
          <cell r="H219">
            <v>73</v>
          </cell>
          <cell r="I219">
            <v>79</v>
          </cell>
          <cell r="J219">
            <v>83</v>
          </cell>
          <cell r="K219">
            <v>74</v>
          </cell>
          <cell r="L219">
            <v>83</v>
          </cell>
          <cell r="M219">
            <v>84</v>
          </cell>
          <cell r="N219">
            <v>73</v>
          </cell>
          <cell r="O219">
            <v>71</v>
          </cell>
        </row>
        <row r="220">
          <cell r="A220">
            <v>1501212515</v>
          </cell>
          <cell r="B220">
            <v>79.6756756756757</v>
          </cell>
          <cell r="C220">
            <v>219</v>
          </cell>
          <cell r="D220">
            <v>90</v>
          </cell>
          <cell r="E220">
            <v>70</v>
          </cell>
          <cell r="F220">
            <v>78</v>
          </cell>
          <cell r="G220">
            <v>89</v>
          </cell>
          <cell r="H220">
            <v>82</v>
          </cell>
          <cell r="I220">
            <v>81</v>
          </cell>
          <cell r="J220">
            <v>79</v>
          </cell>
          <cell r="K220">
            <v>82</v>
          </cell>
          <cell r="L220">
            <v>86</v>
          </cell>
          <cell r="M220">
            <v>78</v>
          </cell>
          <cell r="N220">
            <v>70</v>
          </cell>
          <cell r="O220">
            <v>73</v>
          </cell>
        </row>
        <row r="221">
          <cell r="A221">
            <v>1501212648</v>
          </cell>
          <cell r="B221">
            <v>79.6216216216216</v>
          </cell>
          <cell r="C221">
            <v>220</v>
          </cell>
          <cell r="D221">
            <v>90</v>
          </cell>
          <cell r="E221">
            <v>71</v>
          </cell>
          <cell r="F221">
            <v>75</v>
          </cell>
          <cell r="G221">
            <v>95</v>
          </cell>
          <cell r="H221">
            <v>70</v>
          </cell>
          <cell r="I221">
            <v>83</v>
          </cell>
          <cell r="J221">
            <v>76</v>
          </cell>
          <cell r="K221">
            <v>85</v>
          </cell>
          <cell r="L221">
            <v>78</v>
          </cell>
          <cell r="M221">
            <v>83</v>
          </cell>
          <cell r="N221">
            <v>70</v>
          </cell>
          <cell r="O221">
            <v>80</v>
          </cell>
        </row>
        <row r="222">
          <cell r="A222">
            <v>1501212623</v>
          </cell>
          <cell r="B222">
            <v>79.2702702702703</v>
          </cell>
          <cell r="C222">
            <v>221</v>
          </cell>
          <cell r="D222">
            <v>77</v>
          </cell>
          <cell r="E222">
            <v>77</v>
          </cell>
          <cell r="F222">
            <v>84</v>
          </cell>
          <cell r="G222">
            <v>88</v>
          </cell>
          <cell r="H222">
            <v>75</v>
          </cell>
          <cell r="I222">
            <v>83</v>
          </cell>
          <cell r="J222">
            <v>82</v>
          </cell>
          <cell r="K222">
            <v>78</v>
          </cell>
          <cell r="L222">
            <v>79</v>
          </cell>
          <cell r="M222">
            <v>81</v>
          </cell>
          <cell r="N222">
            <v>70</v>
          </cell>
          <cell r="O222">
            <v>74</v>
          </cell>
        </row>
        <row r="223">
          <cell r="A223">
            <v>1501212626</v>
          </cell>
          <cell r="B223">
            <v>79.1891891891892</v>
          </cell>
          <cell r="C223">
            <v>222</v>
          </cell>
          <cell r="D223">
            <v>84</v>
          </cell>
          <cell r="E223">
            <v>61</v>
          </cell>
          <cell r="F223">
            <v>75</v>
          </cell>
          <cell r="G223">
            <v>87</v>
          </cell>
          <cell r="H223">
            <v>74</v>
          </cell>
          <cell r="I223">
            <v>88</v>
          </cell>
          <cell r="J223">
            <v>86</v>
          </cell>
          <cell r="K223">
            <v>81</v>
          </cell>
          <cell r="L223">
            <v>79</v>
          </cell>
          <cell r="M223">
            <v>79</v>
          </cell>
          <cell r="N223">
            <v>77</v>
          </cell>
          <cell r="O223">
            <v>80</v>
          </cell>
        </row>
        <row r="224">
          <cell r="A224">
            <v>1501212553</v>
          </cell>
          <cell r="B224">
            <v>79.1351351351351</v>
          </cell>
          <cell r="C224">
            <v>223</v>
          </cell>
          <cell r="D224">
            <v>86</v>
          </cell>
          <cell r="E224">
            <v>70</v>
          </cell>
          <cell r="F224">
            <v>84</v>
          </cell>
          <cell r="G224">
            <v>86</v>
          </cell>
          <cell r="H224">
            <v>70</v>
          </cell>
          <cell r="I224">
            <v>81</v>
          </cell>
          <cell r="J224">
            <v>80</v>
          </cell>
          <cell r="K224">
            <v>78</v>
          </cell>
          <cell r="L224">
            <v>78</v>
          </cell>
          <cell r="M224">
            <v>86</v>
          </cell>
          <cell r="N224">
            <v>74</v>
          </cell>
          <cell r="O224">
            <v>75</v>
          </cell>
        </row>
        <row r="225">
          <cell r="A225">
            <v>1501212539</v>
          </cell>
          <cell r="B225">
            <v>79.1351351351351</v>
          </cell>
          <cell r="C225">
            <v>223</v>
          </cell>
          <cell r="D225">
            <v>96</v>
          </cell>
          <cell r="E225">
            <v>70</v>
          </cell>
          <cell r="F225">
            <v>80</v>
          </cell>
          <cell r="G225">
            <v>87</v>
          </cell>
          <cell r="H225">
            <v>81</v>
          </cell>
          <cell r="I225">
            <v>78</v>
          </cell>
          <cell r="J225">
            <v>88</v>
          </cell>
          <cell r="K225">
            <v>73</v>
          </cell>
          <cell r="L225">
            <v>81</v>
          </cell>
          <cell r="M225">
            <v>81</v>
          </cell>
          <cell r="N225">
            <v>72</v>
          </cell>
          <cell r="O225">
            <v>70</v>
          </cell>
        </row>
        <row r="226">
          <cell r="A226">
            <v>1501212639</v>
          </cell>
          <cell r="B226">
            <v>79.1081081081081</v>
          </cell>
          <cell r="C226">
            <v>225</v>
          </cell>
          <cell r="D226">
            <v>85</v>
          </cell>
          <cell r="E226">
            <v>66</v>
          </cell>
          <cell r="F226">
            <v>80</v>
          </cell>
          <cell r="G226">
            <v>88</v>
          </cell>
          <cell r="H226">
            <v>76</v>
          </cell>
          <cell r="I226">
            <v>82</v>
          </cell>
          <cell r="J226">
            <v>83</v>
          </cell>
          <cell r="K226">
            <v>78</v>
          </cell>
          <cell r="L226">
            <v>77</v>
          </cell>
          <cell r="M226">
            <v>86</v>
          </cell>
          <cell r="N226">
            <v>70</v>
          </cell>
          <cell r="O226">
            <v>80</v>
          </cell>
        </row>
        <row r="227">
          <cell r="A227">
            <v>1501212613</v>
          </cell>
          <cell r="B227">
            <v>78.972972972973</v>
          </cell>
          <cell r="C227">
            <v>226</v>
          </cell>
          <cell r="D227">
            <v>77</v>
          </cell>
          <cell r="E227">
            <v>71</v>
          </cell>
          <cell r="F227">
            <v>85</v>
          </cell>
          <cell r="G227">
            <v>78</v>
          </cell>
          <cell r="H227">
            <v>81</v>
          </cell>
          <cell r="I227">
            <v>80</v>
          </cell>
          <cell r="J227">
            <v>77</v>
          </cell>
          <cell r="K227">
            <v>82</v>
          </cell>
          <cell r="L227">
            <v>84</v>
          </cell>
          <cell r="M227">
            <v>78</v>
          </cell>
          <cell r="N227">
            <v>74</v>
          </cell>
          <cell r="O227">
            <v>76</v>
          </cell>
        </row>
        <row r="228">
          <cell r="A228">
            <v>1501212451</v>
          </cell>
          <cell r="B228">
            <v>78.972972972973</v>
          </cell>
          <cell r="C228">
            <v>226</v>
          </cell>
          <cell r="D228">
            <v>77</v>
          </cell>
          <cell r="E228">
            <v>70</v>
          </cell>
          <cell r="F228">
            <v>72</v>
          </cell>
          <cell r="G228">
            <v>87</v>
          </cell>
          <cell r="H228">
            <v>77</v>
          </cell>
          <cell r="I228">
            <v>79</v>
          </cell>
          <cell r="J228">
            <v>82</v>
          </cell>
          <cell r="K228">
            <v>86</v>
          </cell>
          <cell r="L228">
            <v>83</v>
          </cell>
          <cell r="M228">
            <v>84</v>
          </cell>
          <cell r="N228">
            <v>78</v>
          </cell>
          <cell r="O228">
            <v>70</v>
          </cell>
        </row>
        <row r="229">
          <cell r="A229">
            <v>1501212444</v>
          </cell>
          <cell r="B229">
            <v>78.7297297297297</v>
          </cell>
          <cell r="C229">
            <v>228</v>
          </cell>
          <cell r="D229">
            <v>91</v>
          </cell>
          <cell r="E229">
            <v>79</v>
          </cell>
          <cell r="F229">
            <v>72</v>
          </cell>
          <cell r="G229">
            <v>88</v>
          </cell>
          <cell r="H229">
            <v>70</v>
          </cell>
          <cell r="I229">
            <v>84</v>
          </cell>
          <cell r="J229">
            <v>83</v>
          </cell>
          <cell r="K229">
            <v>82</v>
          </cell>
          <cell r="L229">
            <v>70</v>
          </cell>
          <cell r="M229">
            <v>83</v>
          </cell>
          <cell r="N229">
            <v>77</v>
          </cell>
          <cell r="O229">
            <v>71</v>
          </cell>
        </row>
        <row r="230">
          <cell r="A230">
            <v>1501212425</v>
          </cell>
          <cell r="B230">
            <v>78.2702702702703</v>
          </cell>
          <cell r="C230">
            <v>229</v>
          </cell>
          <cell r="D230">
            <v>73</v>
          </cell>
          <cell r="E230">
            <v>78</v>
          </cell>
          <cell r="F230">
            <v>75</v>
          </cell>
          <cell r="G230">
            <v>86</v>
          </cell>
          <cell r="H230">
            <v>70</v>
          </cell>
          <cell r="I230">
            <v>82</v>
          </cell>
          <cell r="J230">
            <v>75</v>
          </cell>
          <cell r="K230">
            <v>77</v>
          </cell>
          <cell r="L230">
            <v>79</v>
          </cell>
          <cell r="M230">
            <v>86</v>
          </cell>
          <cell r="N230">
            <v>70</v>
          </cell>
          <cell r="O230">
            <v>85</v>
          </cell>
        </row>
        <row r="231">
          <cell r="A231">
            <v>1501212479</v>
          </cell>
          <cell r="B231">
            <v>78.027027027027</v>
          </cell>
          <cell r="C231">
            <v>230</v>
          </cell>
          <cell r="D231">
            <v>86</v>
          </cell>
          <cell r="E231">
            <v>53</v>
          </cell>
          <cell r="F231">
            <v>70</v>
          </cell>
          <cell r="G231">
            <v>91</v>
          </cell>
          <cell r="H231">
            <v>77</v>
          </cell>
          <cell r="I231">
            <v>86</v>
          </cell>
          <cell r="J231">
            <v>83</v>
          </cell>
          <cell r="K231">
            <v>80</v>
          </cell>
          <cell r="L231">
            <v>80</v>
          </cell>
          <cell r="M231">
            <v>91</v>
          </cell>
          <cell r="N231">
            <v>73</v>
          </cell>
          <cell r="O231">
            <v>70</v>
          </cell>
        </row>
        <row r="232">
          <cell r="A232">
            <v>1501212587</v>
          </cell>
          <cell r="B232">
            <v>77.5135135135135</v>
          </cell>
          <cell r="C232">
            <v>231</v>
          </cell>
          <cell r="D232">
            <v>83</v>
          </cell>
          <cell r="E232">
            <v>59</v>
          </cell>
          <cell r="F232">
            <v>77</v>
          </cell>
          <cell r="G232">
            <v>87</v>
          </cell>
          <cell r="H232">
            <v>73</v>
          </cell>
          <cell r="I232">
            <v>80</v>
          </cell>
          <cell r="J232">
            <v>82</v>
          </cell>
          <cell r="K232">
            <v>80</v>
          </cell>
          <cell r="L232">
            <v>80</v>
          </cell>
          <cell r="M232">
            <v>86</v>
          </cell>
          <cell r="N232">
            <v>70</v>
          </cell>
          <cell r="O232">
            <v>72</v>
          </cell>
        </row>
        <row r="233">
          <cell r="A233">
            <v>1501212630</v>
          </cell>
          <cell r="B233">
            <v>77.4864864864865</v>
          </cell>
          <cell r="C233">
            <v>232</v>
          </cell>
          <cell r="D233">
            <v>94</v>
          </cell>
          <cell r="E233">
            <v>78</v>
          </cell>
          <cell r="F233">
            <v>75</v>
          </cell>
          <cell r="G233">
            <v>87</v>
          </cell>
          <cell r="H233">
            <v>72</v>
          </cell>
          <cell r="I233">
            <v>79</v>
          </cell>
          <cell r="J233">
            <v>73</v>
          </cell>
          <cell r="K233">
            <v>73</v>
          </cell>
          <cell r="L233">
            <v>83</v>
          </cell>
          <cell r="M233">
            <v>78</v>
          </cell>
          <cell r="N233">
            <v>72</v>
          </cell>
          <cell r="O233">
            <v>70</v>
          </cell>
        </row>
        <row r="234">
          <cell r="A234">
            <v>1501212628</v>
          </cell>
          <cell r="B234">
            <v>76.0810810810811</v>
          </cell>
          <cell r="C234">
            <v>233</v>
          </cell>
          <cell r="D234">
            <v>84</v>
          </cell>
          <cell r="E234">
            <v>60</v>
          </cell>
          <cell r="F234">
            <v>76</v>
          </cell>
          <cell r="G234">
            <v>88</v>
          </cell>
          <cell r="H234">
            <v>78</v>
          </cell>
          <cell r="I234">
            <v>78</v>
          </cell>
          <cell r="J234">
            <v>79</v>
          </cell>
          <cell r="K234">
            <v>78</v>
          </cell>
          <cell r="L234">
            <v>75</v>
          </cell>
          <cell r="M234">
            <v>76</v>
          </cell>
          <cell r="N234">
            <v>74</v>
          </cell>
          <cell r="O234">
            <v>70</v>
          </cell>
        </row>
        <row r="235">
          <cell r="A235">
            <v>1501212522</v>
          </cell>
          <cell r="B235">
            <v>75.8108108108108</v>
          </cell>
          <cell r="C235">
            <v>234</v>
          </cell>
          <cell r="D235">
            <v>76</v>
          </cell>
          <cell r="E235">
            <v>70</v>
          </cell>
          <cell r="F235">
            <v>72</v>
          </cell>
          <cell r="G235">
            <v>86</v>
          </cell>
          <cell r="H235">
            <v>80</v>
          </cell>
          <cell r="I235">
            <v>80</v>
          </cell>
          <cell r="J235">
            <v>72</v>
          </cell>
          <cell r="K235">
            <v>75</v>
          </cell>
          <cell r="L235">
            <v>81</v>
          </cell>
          <cell r="M235">
            <v>79</v>
          </cell>
          <cell r="N235">
            <v>70</v>
          </cell>
          <cell r="O235">
            <v>70</v>
          </cell>
        </row>
        <row r="236">
          <cell r="A236">
            <v>1501212647</v>
          </cell>
          <cell r="B236">
            <v>75.7837837837838</v>
          </cell>
          <cell r="C236">
            <v>235</v>
          </cell>
          <cell r="D236">
            <v>86</v>
          </cell>
          <cell r="E236">
            <v>70</v>
          </cell>
          <cell r="F236">
            <v>70</v>
          </cell>
          <cell r="G236">
            <v>70</v>
          </cell>
          <cell r="H236">
            <v>85</v>
          </cell>
          <cell r="I236">
            <v>79</v>
          </cell>
          <cell r="J236">
            <v>90</v>
          </cell>
          <cell r="K236">
            <v>81</v>
          </cell>
          <cell r="L236">
            <v>70</v>
          </cell>
          <cell r="M236">
            <v>76</v>
          </cell>
          <cell r="N236">
            <v>70</v>
          </cell>
          <cell r="O236">
            <v>71</v>
          </cell>
        </row>
        <row r="237">
          <cell r="A237">
            <v>1501212594</v>
          </cell>
          <cell r="B237">
            <v>75.5675675675676</v>
          </cell>
          <cell r="C237">
            <v>236</v>
          </cell>
          <cell r="D237">
            <v>85</v>
          </cell>
          <cell r="E237">
            <v>63</v>
          </cell>
          <cell r="F237">
            <v>75</v>
          </cell>
          <cell r="G237">
            <v>87</v>
          </cell>
          <cell r="H237">
            <v>70</v>
          </cell>
          <cell r="I237">
            <v>80</v>
          </cell>
          <cell r="J237">
            <v>76</v>
          </cell>
          <cell r="K237">
            <v>74</v>
          </cell>
          <cell r="L237">
            <v>78</v>
          </cell>
          <cell r="M237">
            <v>79</v>
          </cell>
          <cell r="N237">
            <v>70</v>
          </cell>
          <cell r="O237">
            <v>71</v>
          </cell>
        </row>
        <row r="238">
          <cell r="A238">
            <v>1501212588</v>
          </cell>
          <cell r="B238">
            <v>75.1891891891892</v>
          </cell>
          <cell r="C238">
            <v>237</v>
          </cell>
          <cell r="D238">
            <v>75</v>
          </cell>
          <cell r="E238">
            <v>51</v>
          </cell>
          <cell r="F238">
            <v>82</v>
          </cell>
          <cell r="G238">
            <v>88</v>
          </cell>
          <cell r="H238">
            <v>70</v>
          </cell>
          <cell r="I238">
            <v>79</v>
          </cell>
          <cell r="J238">
            <v>80</v>
          </cell>
          <cell r="K238">
            <v>76</v>
          </cell>
          <cell r="L238">
            <v>75</v>
          </cell>
          <cell r="M238">
            <v>82</v>
          </cell>
          <cell r="N238">
            <v>70</v>
          </cell>
          <cell r="O238">
            <v>70</v>
          </cell>
        </row>
        <row r="239">
          <cell r="A239">
            <v>1501212409</v>
          </cell>
          <cell r="B239">
            <v>75</v>
          </cell>
          <cell r="C239">
            <v>238</v>
          </cell>
          <cell r="D239">
            <v>70</v>
          </cell>
          <cell r="E239">
            <v>70</v>
          </cell>
          <cell r="F239">
            <v>80</v>
          </cell>
          <cell r="G239">
            <v>72</v>
          </cell>
          <cell r="H239">
            <v>56</v>
          </cell>
          <cell r="I239">
            <v>76</v>
          </cell>
          <cell r="J239">
            <v>81</v>
          </cell>
          <cell r="K239">
            <v>77</v>
          </cell>
          <cell r="L239">
            <v>77</v>
          </cell>
          <cell r="M239">
            <v>86</v>
          </cell>
          <cell r="N239">
            <v>56</v>
          </cell>
          <cell r="O239">
            <v>88</v>
          </cell>
        </row>
        <row r="240">
          <cell r="A240">
            <v>1501212562</v>
          </cell>
          <cell r="B240">
            <v>74.6756756756757</v>
          </cell>
          <cell r="C240">
            <v>239</v>
          </cell>
          <cell r="D240">
            <v>81</v>
          </cell>
          <cell r="E240">
            <v>54</v>
          </cell>
          <cell r="F240">
            <v>73</v>
          </cell>
          <cell r="G240">
            <v>88</v>
          </cell>
          <cell r="H240">
            <v>77</v>
          </cell>
          <cell r="I240">
            <v>77</v>
          </cell>
          <cell r="J240">
            <v>75</v>
          </cell>
          <cell r="K240">
            <v>74</v>
          </cell>
          <cell r="L240">
            <v>80</v>
          </cell>
          <cell r="M240">
            <v>78</v>
          </cell>
          <cell r="N240">
            <v>71</v>
          </cell>
          <cell r="O240">
            <v>70</v>
          </cell>
        </row>
        <row r="241">
          <cell r="A241">
            <v>1501212434</v>
          </cell>
          <cell r="B241">
            <v>58.6</v>
          </cell>
          <cell r="C241">
            <v>240</v>
          </cell>
          <cell r="D241" t="str">
            <v/>
          </cell>
          <cell r="E241" t="str">
            <v/>
          </cell>
          <cell r="F241" t="str">
            <v/>
          </cell>
          <cell r="G241">
            <v>88</v>
          </cell>
          <cell r="H241">
            <v>87</v>
          </cell>
          <cell r="I241">
            <v>85</v>
          </cell>
          <cell r="J241">
            <v>83</v>
          </cell>
          <cell r="K241">
            <v>87</v>
          </cell>
          <cell r="L241">
            <v>85</v>
          </cell>
          <cell r="M241">
            <v>84</v>
          </cell>
          <cell r="N241">
            <v>76</v>
          </cell>
          <cell r="O241">
            <v>78</v>
          </cell>
        </row>
        <row r="242">
          <cell r="A242">
            <v>1501212645</v>
          </cell>
          <cell r="B242">
            <v>46.6333333333333</v>
          </cell>
          <cell r="C242">
            <v>241</v>
          </cell>
          <cell r="D242">
            <v>80</v>
          </cell>
          <cell r="E242">
            <v>76</v>
          </cell>
          <cell r="F242" t="str">
            <v/>
          </cell>
          <cell r="G242" t="str">
            <v/>
          </cell>
          <cell r="H242">
            <v>82</v>
          </cell>
          <cell r="I242" t="str">
            <v/>
          </cell>
          <cell r="J242" t="str">
            <v/>
          </cell>
          <cell r="K242">
            <v>81</v>
          </cell>
          <cell r="L242">
            <v>76</v>
          </cell>
          <cell r="M242" t="str">
            <v/>
          </cell>
          <cell r="N242" t="str">
            <v/>
          </cell>
          <cell r="O242">
            <v>73</v>
          </cell>
        </row>
        <row r="243">
          <cell r="A243">
            <v>1501212486</v>
          </cell>
          <cell r="B243">
            <v>44.0454545454545</v>
          </cell>
          <cell r="C243">
            <v>242</v>
          </cell>
          <cell r="D243" t="str">
            <v/>
          </cell>
          <cell r="E243" t="str">
            <v/>
          </cell>
          <cell r="F243" t="str">
            <v/>
          </cell>
          <cell r="G243">
            <v>86</v>
          </cell>
          <cell r="H243">
            <v>83</v>
          </cell>
          <cell r="I243">
            <v>91</v>
          </cell>
          <cell r="J243" t="str">
            <v/>
          </cell>
          <cell r="K243">
            <v>87</v>
          </cell>
          <cell r="L243">
            <v>95</v>
          </cell>
          <cell r="M243">
            <v>86</v>
          </cell>
          <cell r="N243" t="str">
            <v/>
          </cell>
          <cell r="O243">
            <v>85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36"/>
  <sheetViews>
    <sheetView tabSelected="1" workbookViewId="0">
      <selection activeCell="C5" sqref="A1:K236"/>
    </sheetView>
  </sheetViews>
  <sheetFormatPr defaultColWidth="9" defaultRowHeight="13.5"/>
  <cols>
    <col min="3" max="3" width="12.625"/>
    <col min="4" max="4" width="9" customWidth="1"/>
    <col min="11" max="11" width="9" hidden="1" customWidth="1"/>
  </cols>
  <sheetData>
    <row r="1" ht="85.5" spans="1:11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3" t="s">
        <v>5</v>
      </c>
      <c r="G1" s="4" t="s">
        <v>6</v>
      </c>
      <c r="H1" s="4" t="s">
        <v>7</v>
      </c>
      <c r="I1" s="4" t="s">
        <v>8</v>
      </c>
      <c r="J1" s="10" t="s">
        <v>9</v>
      </c>
      <c r="K1" s="11" t="s">
        <v>10</v>
      </c>
    </row>
    <row r="2" ht="14.25" spans="1:11">
      <c r="A2" s="5">
        <f>RANK(J2,J$2:J$900,0)</f>
        <v>1</v>
      </c>
      <c r="B2" s="4" t="s">
        <v>11</v>
      </c>
      <c r="C2" s="6">
        <v>1501212537</v>
      </c>
      <c r="D2" s="4">
        <f>0.6*VLOOKUP(C2,[2]Sheet1!$A$1:$O$340,2,FALSE)</f>
        <v>54.9243243243243</v>
      </c>
      <c r="E2" s="7">
        <v>10</v>
      </c>
      <c r="F2" s="4">
        <v>20</v>
      </c>
      <c r="G2" s="4">
        <v>0.25</v>
      </c>
      <c r="H2" s="4"/>
      <c r="I2" s="4"/>
      <c r="J2" s="12">
        <f t="shared" ref="J2:J65" si="0">D2+E2+F2+G2+H2+I2</f>
        <v>85.1743243243243</v>
      </c>
      <c r="K2" s="11" t="e">
        <f>VLOOKUP(C2,[1]综测打分汇总表!$A$2:$C$290,3,FALSE)</f>
        <v>#N/A</v>
      </c>
    </row>
    <row r="3" ht="14.25" spans="1:11">
      <c r="A3" s="5">
        <f t="shared" ref="A3:A66" si="1">RANK(J3,J$2:J$900,0)</f>
        <v>2</v>
      </c>
      <c r="B3" s="5" t="s">
        <v>11</v>
      </c>
      <c r="C3" s="8">
        <v>1501212615</v>
      </c>
      <c r="D3" s="4">
        <f>0.6*VLOOKUP(C3,[2]Sheet1!$A$1:$O$340,2,FALSE)</f>
        <v>54.827027027027</v>
      </c>
      <c r="E3" s="1">
        <v>9.68000000000001</v>
      </c>
      <c r="F3" s="4">
        <v>20</v>
      </c>
      <c r="G3" s="4"/>
      <c r="H3" s="4"/>
      <c r="I3" s="4">
        <v>0.1</v>
      </c>
      <c r="J3" s="12">
        <f t="shared" si="0"/>
        <v>84.607027027027</v>
      </c>
      <c r="K3" s="11" t="e">
        <f>VLOOKUP(C3,[1]综测打分汇总表!$A$2:$C$290,3,FALSE)</f>
        <v>#N/A</v>
      </c>
    </row>
    <row r="4" ht="14.25" spans="1:11">
      <c r="A4" s="5">
        <f t="shared" si="1"/>
        <v>3</v>
      </c>
      <c r="B4" s="4" t="s">
        <v>11</v>
      </c>
      <c r="C4" s="4">
        <v>1501212476</v>
      </c>
      <c r="D4" s="4">
        <f>0.6*VLOOKUP(C4,[2]Sheet1!$A$1:$O$340,2,FALSE)</f>
        <v>52.7027027027027</v>
      </c>
      <c r="E4" s="1">
        <v>9.9</v>
      </c>
      <c r="F4" s="4">
        <v>20</v>
      </c>
      <c r="G4" s="4">
        <v>0.5</v>
      </c>
      <c r="H4" s="4">
        <v>1.5</v>
      </c>
      <c r="I4" s="4"/>
      <c r="J4" s="12">
        <f t="shared" si="0"/>
        <v>84.6027027027027</v>
      </c>
      <c r="K4" s="11" t="e">
        <f>VLOOKUP(C4,[1]综测打分汇总表!$A$2:$C$290,3,FALSE)</f>
        <v>#N/A</v>
      </c>
    </row>
    <row r="5" ht="14.25" spans="1:11">
      <c r="A5" s="5">
        <f t="shared" si="1"/>
        <v>4</v>
      </c>
      <c r="B5" s="4" t="s">
        <v>11</v>
      </c>
      <c r="C5" s="4">
        <v>1501212456</v>
      </c>
      <c r="D5" s="4">
        <f>0.6*VLOOKUP(C5,[2]Sheet1!$A$1:$O$340,2,FALSE)</f>
        <v>54.1621621621622</v>
      </c>
      <c r="E5" s="1">
        <v>9.6</v>
      </c>
      <c r="F5" s="4">
        <v>20</v>
      </c>
      <c r="G5" s="4"/>
      <c r="H5" s="4"/>
      <c r="I5" s="4">
        <v>0.02</v>
      </c>
      <c r="J5" s="12">
        <f t="shared" si="0"/>
        <v>83.7821621621622</v>
      </c>
      <c r="K5" s="11" t="e">
        <f>VLOOKUP(C5,[1]综测打分汇总表!$A$2:$C$290,3,FALSE)</f>
        <v>#N/A</v>
      </c>
    </row>
    <row r="6" ht="14.25" spans="1:11">
      <c r="A6" s="5">
        <f t="shared" si="1"/>
        <v>5</v>
      </c>
      <c r="B6" s="4" t="s">
        <v>11</v>
      </c>
      <c r="C6" s="4">
        <v>1501212433</v>
      </c>
      <c r="D6" s="4">
        <f>0.6*VLOOKUP(C6,[2]Sheet1!$A$1:$O$340,2,FALSE)</f>
        <v>53.2702702702703</v>
      </c>
      <c r="E6" s="1">
        <v>10</v>
      </c>
      <c r="F6" s="4">
        <v>20</v>
      </c>
      <c r="G6" s="4">
        <v>0.5</v>
      </c>
      <c r="H6" s="4"/>
      <c r="I6" s="4"/>
      <c r="J6" s="12">
        <f t="shared" si="0"/>
        <v>83.7702702702703</v>
      </c>
      <c r="K6" s="11" t="e">
        <f>VLOOKUP(C6,[1]综测打分汇总表!$A$2:$C$290,3,FALSE)</f>
        <v>#N/A</v>
      </c>
    </row>
    <row r="7" ht="14.25" spans="1:11">
      <c r="A7" s="5">
        <f t="shared" si="1"/>
        <v>6</v>
      </c>
      <c r="B7" s="4" t="s">
        <v>11</v>
      </c>
      <c r="C7" s="4">
        <v>1501212457</v>
      </c>
      <c r="D7" s="4">
        <f>0.6*VLOOKUP(C7,[2]Sheet1!$A$1:$O$340,2,FALSE)</f>
        <v>53.6432432432432</v>
      </c>
      <c r="E7" s="1">
        <v>9.96</v>
      </c>
      <c r="F7" s="4">
        <v>20</v>
      </c>
      <c r="G7" s="4"/>
      <c r="H7" s="4"/>
      <c r="I7" s="4"/>
      <c r="J7" s="12">
        <f t="shared" si="0"/>
        <v>83.6032432432432</v>
      </c>
      <c r="K7" s="11" t="e">
        <f>VLOOKUP(C7,[1]综测打分汇总表!$A$2:$C$290,3,FALSE)</f>
        <v>#N/A</v>
      </c>
    </row>
    <row r="8" ht="14.25" spans="1:11">
      <c r="A8" s="5">
        <f t="shared" si="1"/>
        <v>7</v>
      </c>
      <c r="B8" s="4" t="s">
        <v>11</v>
      </c>
      <c r="C8" s="4">
        <v>1501212453</v>
      </c>
      <c r="D8" s="4">
        <f>0.6*VLOOKUP(C8,[2]Sheet1!$A$1:$O$340,2,FALSE)</f>
        <v>53.6594594594595</v>
      </c>
      <c r="E8" s="1">
        <v>9.6</v>
      </c>
      <c r="F8" s="4">
        <v>20</v>
      </c>
      <c r="G8" s="4">
        <v>0.25</v>
      </c>
      <c r="H8" s="4"/>
      <c r="I8" s="4"/>
      <c r="J8" s="12">
        <f t="shared" si="0"/>
        <v>83.5094594594595</v>
      </c>
      <c r="K8" s="11" t="e">
        <f>VLOOKUP(C8,[1]综测打分汇总表!$A$2:$C$290,3,FALSE)</f>
        <v>#N/A</v>
      </c>
    </row>
    <row r="9" ht="14.25" spans="1:11">
      <c r="A9" s="5">
        <f t="shared" si="1"/>
        <v>8</v>
      </c>
      <c r="B9" s="4" t="s">
        <v>11</v>
      </c>
      <c r="C9" s="4">
        <v>1501212473</v>
      </c>
      <c r="D9" s="4">
        <f>0.6*VLOOKUP(C9,[2]Sheet1!$A$1:$O$340,2,FALSE)</f>
        <v>53.627027027027</v>
      </c>
      <c r="E9" s="1">
        <v>9.82</v>
      </c>
      <c r="F9" s="4">
        <v>20</v>
      </c>
      <c r="G9" s="4"/>
      <c r="H9" s="4"/>
      <c r="I9" s="4"/>
      <c r="J9" s="12">
        <f t="shared" si="0"/>
        <v>83.447027027027</v>
      </c>
      <c r="K9" s="11" t="e">
        <f>VLOOKUP(C9,[1]综测打分汇总表!$A$2:$C$290,3,FALSE)</f>
        <v>#N/A</v>
      </c>
    </row>
    <row r="10" ht="14.25" spans="1:11">
      <c r="A10" s="5">
        <f t="shared" si="1"/>
        <v>9</v>
      </c>
      <c r="B10" s="4" t="s">
        <v>11</v>
      </c>
      <c r="C10" s="4">
        <v>1501212424</v>
      </c>
      <c r="D10" s="4">
        <f>0.6*VLOOKUP(C10,[2]Sheet1!$A$1:$O$340,2,FALSE)</f>
        <v>53.2864864864865</v>
      </c>
      <c r="E10" s="1">
        <v>9.9</v>
      </c>
      <c r="F10" s="4">
        <v>20</v>
      </c>
      <c r="G10" s="4">
        <v>0.25</v>
      </c>
      <c r="H10" s="4"/>
      <c r="I10" s="4"/>
      <c r="J10" s="12">
        <f t="shared" si="0"/>
        <v>83.4364864864865</v>
      </c>
      <c r="K10" s="11" t="e">
        <f>VLOOKUP(C10,[1]综测打分汇总表!$A$2:$C$290,3,FALSE)</f>
        <v>#N/A</v>
      </c>
    </row>
    <row r="11" ht="14.25" spans="1:11">
      <c r="A11" s="5">
        <f t="shared" si="1"/>
        <v>10</v>
      </c>
      <c r="B11" s="4" t="s">
        <v>11</v>
      </c>
      <c r="C11" s="4">
        <v>1501212428</v>
      </c>
      <c r="D11" s="4">
        <f>0.6*VLOOKUP(C11,[2]Sheet1!$A$1:$O$340,2,FALSE)</f>
        <v>53.6108108108108</v>
      </c>
      <c r="E11" s="1">
        <v>9.82</v>
      </c>
      <c r="F11" s="4">
        <v>20</v>
      </c>
      <c r="G11" s="4"/>
      <c r="H11" s="4"/>
      <c r="I11" s="4"/>
      <c r="J11" s="12">
        <f t="shared" si="0"/>
        <v>83.4308108108108</v>
      </c>
      <c r="K11" s="11" t="e">
        <f>VLOOKUP(C11,[1]综测打分汇总表!$A$2:$C$290,3,FALSE)</f>
        <v>#N/A</v>
      </c>
    </row>
    <row r="12" ht="14.25" spans="1:11">
      <c r="A12" s="5">
        <f>RANK(J12,J$2:J$900,0)</f>
        <v>11</v>
      </c>
      <c r="B12" s="4" t="s">
        <v>11</v>
      </c>
      <c r="C12" s="6">
        <v>1501212465</v>
      </c>
      <c r="D12" s="9">
        <f>0.6*VLOOKUP(C12,[2]Sheet1!$A$1:$O$340,2,FALSE)</f>
        <v>53.172972972973</v>
      </c>
      <c r="E12" s="7">
        <v>9.98</v>
      </c>
      <c r="F12" s="4">
        <v>20</v>
      </c>
      <c r="G12" s="9">
        <v>0.25</v>
      </c>
      <c r="H12" s="4"/>
      <c r="I12" s="4"/>
      <c r="J12" s="12">
        <f>D12+E12+F12+G12+H12+I12</f>
        <v>83.402972972973</v>
      </c>
      <c r="K12" s="11" t="e">
        <f>VLOOKUP(C12,[1]综测打分汇总表!$A$2:$C$290,3,FALSE)</f>
        <v>#N/A</v>
      </c>
    </row>
    <row r="13" ht="14.25" spans="1:11">
      <c r="A13" s="5">
        <f>RANK(J13,J$2:J$900,0)</f>
        <v>12</v>
      </c>
      <c r="B13" s="4" t="s">
        <v>11</v>
      </c>
      <c r="C13" s="8">
        <v>1501212551</v>
      </c>
      <c r="D13" s="4">
        <f>0.6*VLOOKUP(C13,[2]Sheet1!$A$1:$O$340,2,FALSE)</f>
        <v>52.5243243243243</v>
      </c>
      <c r="E13" s="4">
        <v>9.94</v>
      </c>
      <c r="F13" s="4">
        <v>20</v>
      </c>
      <c r="G13" s="4">
        <v>0.5</v>
      </c>
      <c r="H13" s="4">
        <v>0.3</v>
      </c>
      <c r="I13" s="4"/>
      <c r="J13" s="12">
        <f>D13+E13+F13+G13+H13+I13</f>
        <v>83.2643243243243</v>
      </c>
      <c r="K13" s="11">
        <f>VLOOKUP(C13,[1]综测打分汇总表!$A$2:$C$290,3,FALSE)</f>
        <v>3</v>
      </c>
    </row>
    <row r="14" ht="14.25" spans="1:11">
      <c r="A14" s="5">
        <f t="shared" si="1"/>
        <v>13</v>
      </c>
      <c r="B14" s="4" t="s">
        <v>11</v>
      </c>
      <c r="C14" s="8">
        <v>1501212579</v>
      </c>
      <c r="D14" s="4">
        <f>0.6*VLOOKUP(C14,[2]Sheet1!$A$1:$O$340,2,FALSE)</f>
        <v>53.4162162162162</v>
      </c>
      <c r="E14" s="4">
        <v>9.44000000000001</v>
      </c>
      <c r="F14" s="4">
        <v>20</v>
      </c>
      <c r="G14" s="4"/>
      <c r="H14" s="4"/>
      <c r="I14" s="4"/>
      <c r="J14" s="12">
        <f t="shared" si="0"/>
        <v>82.8562162162162</v>
      </c>
      <c r="K14" s="11">
        <f>VLOOKUP(C14,[1]综测打分汇总表!$A$2:$C$290,3,FALSE)</f>
        <v>3</v>
      </c>
    </row>
    <row r="15" ht="14.25" spans="1:11">
      <c r="A15" s="5">
        <f t="shared" si="1"/>
        <v>14</v>
      </c>
      <c r="B15" s="5" t="s">
        <v>11</v>
      </c>
      <c r="C15" s="8">
        <v>1501212643</v>
      </c>
      <c r="D15" s="4">
        <f>0.6*VLOOKUP(C15,[2]Sheet1!$A$1:$O$340,2,FALSE)</f>
        <v>53.0432432432432</v>
      </c>
      <c r="E15" s="1">
        <v>9.56000000000001</v>
      </c>
      <c r="F15" s="4">
        <v>20</v>
      </c>
      <c r="G15" s="4"/>
      <c r="H15" s="4">
        <v>0.25</v>
      </c>
      <c r="I15" s="4"/>
      <c r="J15" s="12">
        <f t="shared" si="0"/>
        <v>82.8532432432432</v>
      </c>
      <c r="K15" s="11" t="e">
        <f>VLOOKUP(C15,[1]综测打分汇总表!$A$2:$C$290,3,FALSE)</f>
        <v>#N/A</v>
      </c>
    </row>
    <row r="16" ht="14.25" spans="1:11">
      <c r="A16" s="5">
        <f t="shared" si="1"/>
        <v>15</v>
      </c>
      <c r="B16" s="5" t="s">
        <v>11</v>
      </c>
      <c r="C16" s="8">
        <v>1501212638</v>
      </c>
      <c r="D16" s="4">
        <f>0.6*VLOOKUP(C16,[2]Sheet1!$A$1:$O$340,2,FALSE)</f>
        <v>53.2702702702703</v>
      </c>
      <c r="E16" s="1">
        <v>9.38</v>
      </c>
      <c r="F16" s="4">
        <v>20</v>
      </c>
      <c r="G16" s="4"/>
      <c r="H16" s="4"/>
      <c r="I16" s="4"/>
      <c r="J16" s="12">
        <f t="shared" si="0"/>
        <v>82.6502702702703</v>
      </c>
      <c r="K16" s="11" t="e">
        <f>VLOOKUP(C16,[1]综测打分汇总表!$A$2:$C$290,3,FALSE)</f>
        <v>#N/A</v>
      </c>
    </row>
    <row r="17" ht="14.25" spans="1:11">
      <c r="A17" s="5">
        <f t="shared" si="1"/>
        <v>15</v>
      </c>
      <c r="B17" s="4" t="s">
        <v>11</v>
      </c>
      <c r="C17" s="4">
        <v>1501212427</v>
      </c>
      <c r="D17" s="4">
        <f>0.6*VLOOKUP(C17,[2]Sheet1!$A$1:$O$340,2,FALSE)</f>
        <v>53.2702702702703</v>
      </c>
      <c r="E17" s="1">
        <v>9.36</v>
      </c>
      <c r="F17" s="4">
        <v>20</v>
      </c>
      <c r="G17" s="4"/>
      <c r="H17" s="4"/>
      <c r="I17" s="4">
        <v>0.02</v>
      </c>
      <c r="J17" s="12">
        <f t="shared" si="0"/>
        <v>82.6502702702703</v>
      </c>
      <c r="K17" s="11" t="e">
        <f>VLOOKUP(C17,[1]综测打分汇总表!$A$2:$C$290,3,FALSE)</f>
        <v>#N/A</v>
      </c>
    </row>
    <row r="18" ht="14.25" spans="1:11">
      <c r="A18" s="5">
        <f t="shared" si="1"/>
        <v>17</v>
      </c>
      <c r="B18" s="4" t="s">
        <v>11</v>
      </c>
      <c r="C18" s="6">
        <v>1501212484</v>
      </c>
      <c r="D18" s="4">
        <f>0.6*VLOOKUP(C18,[2]Sheet1!$A$1:$O$340,2,FALSE)</f>
        <v>52.4108108108108</v>
      </c>
      <c r="E18" s="7">
        <v>9.94</v>
      </c>
      <c r="F18" s="4">
        <v>20</v>
      </c>
      <c r="G18" s="4">
        <v>0.25</v>
      </c>
      <c r="H18" s="4"/>
      <c r="I18" s="4"/>
      <c r="J18" s="12">
        <f t="shared" si="0"/>
        <v>82.6008108108108</v>
      </c>
      <c r="K18" s="11" t="e">
        <f>VLOOKUP(C18,[1]综测打分汇总表!$A$2:$C$290,3,FALSE)</f>
        <v>#N/A</v>
      </c>
    </row>
    <row r="19" ht="14.25" spans="1:11">
      <c r="A19" s="5">
        <f t="shared" si="1"/>
        <v>18</v>
      </c>
      <c r="B19" s="4" t="s">
        <v>11</v>
      </c>
      <c r="C19" s="8">
        <v>1501212543</v>
      </c>
      <c r="D19" s="4">
        <f>0.6*VLOOKUP(C19,[2]Sheet1!$A$1:$O$340,2,FALSE)</f>
        <v>52.1675675675676</v>
      </c>
      <c r="E19" s="4">
        <v>9.84</v>
      </c>
      <c r="F19" s="4">
        <v>20</v>
      </c>
      <c r="G19" s="4">
        <v>0.5</v>
      </c>
      <c r="H19" s="4">
        <v>0.05</v>
      </c>
      <c r="I19" s="4"/>
      <c r="J19" s="12">
        <f t="shared" si="0"/>
        <v>82.5575675675676</v>
      </c>
      <c r="K19" s="11">
        <f>VLOOKUP(C19,[1]综测打分汇总表!$A$2:$C$290,3,FALSE)</f>
        <v>3</v>
      </c>
    </row>
    <row r="20" ht="14.25" spans="1:11">
      <c r="A20" s="5">
        <f t="shared" si="1"/>
        <v>19</v>
      </c>
      <c r="B20" s="4" t="s">
        <v>11</v>
      </c>
      <c r="C20" s="8">
        <v>1501212571</v>
      </c>
      <c r="D20" s="4">
        <f>0.6*VLOOKUP(C20,[2]Sheet1!$A$1:$O$340,2,FALSE)</f>
        <v>52.8324324324324</v>
      </c>
      <c r="E20" s="4">
        <v>9.70000000000001</v>
      </c>
      <c r="F20" s="4">
        <v>20</v>
      </c>
      <c r="G20" s="4"/>
      <c r="H20" s="4"/>
      <c r="I20" s="4"/>
      <c r="J20" s="12">
        <f t="shared" si="0"/>
        <v>82.5324324324324</v>
      </c>
      <c r="K20" s="11">
        <f>VLOOKUP(C20,[1]综测打分汇总表!$A$2:$C$290,3,FALSE)</f>
        <v>3</v>
      </c>
    </row>
    <row r="21" ht="14.25" spans="1:11">
      <c r="A21" s="5">
        <f t="shared" si="1"/>
        <v>20</v>
      </c>
      <c r="B21" s="4" t="s">
        <v>11</v>
      </c>
      <c r="C21" s="8">
        <v>1501212546</v>
      </c>
      <c r="D21" s="4">
        <f>0.6*VLOOKUP(C21,[2]Sheet1!$A$1:$O$340,2,FALSE)</f>
        <v>52.6216216216216</v>
      </c>
      <c r="E21" s="4">
        <v>9.9</v>
      </c>
      <c r="F21" s="4">
        <v>20</v>
      </c>
      <c r="G21" s="4"/>
      <c r="H21" s="4"/>
      <c r="I21" s="4"/>
      <c r="J21" s="12">
        <f t="shared" si="0"/>
        <v>82.5216216216216</v>
      </c>
      <c r="K21" s="11">
        <f>VLOOKUP(C21,[1]综测打分汇总表!$A$2:$C$290,3,FALSE)</f>
        <v>3</v>
      </c>
    </row>
    <row r="22" ht="14.25" spans="1:11">
      <c r="A22" s="5">
        <f t="shared" si="1"/>
        <v>21</v>
      </c>
      <c r="B22" s="4" t="s">
        <v>11</v>
      </c>
      <c r="C22" s="4">
        <v>1501212458</v>
      </c>
      <c r="D22" s="4">
        <f>0.6*VLOOKUP(C22,[2]Sheet1!$A$1:$O$340,2,FALSE)</f>
        <v>51.7783783783784</v>
      </c>
      <c r="E22" s="1">
        <v>9.98</v>
      </c>
      <c r="F22" s="4">
        <v>20</v>
      </c>
      <c r="G22" s="4">
        <v>0.5</v>
      </c>
      <c r="H22" s="4">
        <v>0.25</v>
      </c>
      <c r="I22" s="4"/>
      <c r="J22" s="12">
        <f t="shared" si="0"/>
        <v>82.5083783783784</v>
      </c>
      <c r="K22" s="11" t="e">
        <f>VLOOKUP(C22,[1]综测打分汇总表!$A$2:$C$290,3,FALSE)</f>
        <v>#N/A</v>
      </c>
    </row>
    <row r="23" ht="14.25" spans="1:11">
      <c r="A23" s="5">
        <f t="shared" si="1"/>
        <v>22</v>
      </c>
      <c r="B23" s="4" t="s">
        <v>11</v>
      </c>
      <c r="C23" s="4">
        <v>1501212405</v>
      </c>
      <c r="D23" s="4">
        <f>0.6*VLOOKUP(C23,[2]Sheet1!$A$1:$O$340,2,FALSE)</f>
        <v>52.7675675675676</v>
      </c>
      <c r="E23" s="1">
        <v>9.64</v>
      </c>
      <c r="F23" s="4">
        <v>20</v>
      </c>
      <c r="G23" s="4"/>
      <c r="H23" s="4"/>
      <c r="I23" s="4"/>
      <c r="J23" s="12">
        <f t="shared" si="0"/>
        <v>82.4075675675676</v>
      </c>
      <c r="K23" s="11" t="e">
        <f>VLOOKUP(C23,[1]综测打分汇总表!$A$2:$C$290,3,FALSE)</f>
        <v>#N/A</v>
      </c>
    </row>
    <row r="24" ht="14.25" spans="1:11">
      <c r="A24" s="5">
        <f t="shared" si="1"/>
        <v>23</v>
      </c>
      <c r="B24" s="5" t="s">
        <v>11</v>
      </c>
      <c r="C24" s="8">
        <v>1501212634</v>
      </c>
      <c r="D24" s="4">
        <f>0.6*VLOOKUP(C24,[2]Sheet1!$A$1:$O$340,2,FALSE)</f>
        <v>53.2054054054054</v>
      </c>
      <c r="E24" s="1">
        <v>9.18000000000002</v>
      </c>
      <c r="F24" s="4">
        <v>20</v>
      </c>
      <c r="G24" s="4"/>
      <c r="H24" s="4"/>
      <c r="I24" s="4"/>
      <c r="J24" s="12">
        <f t="shared" si="0"/>
        <v>82.3854054054054</v>
      </c>
      <c r="K24" s="11" t="e">
        <f>VLOOKUP(C24,[1]综测打分汇总表!$A$2:$C$290,3,FALSE)</f>
        <v>#N/A</v>
      </c>
    </row>
    <row r="25" ht="14.25" spans="1:11">
      <c r="A25" s="5">
        <f t="shared" si="1"/>
        <v>24</v>
      </c>
      <c r="B25" s="4" t="s">
        <v>11</v>
      </c>
      <c r="C25" s="6">
        <v>1501212480</v>
      </c>
      <c r="D25" s="4">
        <f>0.6*VLOOKUP(C25,[2]Sheet1!$A$1:$O$340,2,FALSE)</f>
        <v>51.9243243243243</v>
      </c>
      <c r="E25" s="7">
        <v>9.4</v>
      </c>
      <c r="F25" s="4">
        <v>20</v>
      </c>
      <c r="G25" s="4">
        <v>0.5</v>
      </c>
      <c r="H25" s="4"/>
      <c r="I25" s="4">
        <v>0.53</v>
      </c>
      <c r="J25" s="12">
        <f t="shared" si="0"/>
        <v>82.3543243243243</v>
      </c>
      <c r="K25" s="11" t="e">
        <f>VLOOKUP(C25,[1]综测打分汇总表!$A$2:$C$290,3,FALSE)</f>
        <v>#N/A</v>
      </c>
    </row>
    <row r="26" ht="14.25" spans="1:11">
      <c r="A26" s="5">
        <f t="shared" si="1"/>
        <v>25</v>
      </c>
      <c r="B26" s="4" t="s">
        <v>11</v>
      </c>
      <c r="C26" s="8">
        <v>1501212544</v>
      </c>
      <c r="D26" s="4">
        <f>0.6*VLOOKUP(C26,[2]Sheet1!$A$1:$O$340,2,FALSE)</f>
        <v>53.1891891891892</v>
      </c>
      <c r="E26" s="4">
        <v>9.16000000000002</v>
      </c>
      <c r="F26" s="4">
        <v>20</v>
      </c>
      <c r="G26" s="4"/>
      <c r="H26" s="4"/>
      <c r="I26" s="4"/>
      <c r="J26" s="12">
        <f t="shared" si="0"/>
        <v>82.3491891891892</v>
      </c>
      <c r="K26" s="11">
        <f>VLOOKUP(C26,[1]综测打分汇总表!$A$2:$C$290,3,FALSE)</f>
        <v>3</v>
      </c>
    </row>
    <row r="27" ht="14.25" spans="1:11">
      <c r="A27" s="5">
        <f t="shared" si="1"/>
        <v>26</v>
      </c>
      <c r="B27" s="5" t="s">
        <v>11</v>
      </c>
      <c r="C27" s="8">
        <v>1501212622</v>
      </c>
      <c r="D27" s="4">
        <f>0.6*VLOOKUP(C27,[2]Sheet1!$A$1:$O$340,2,FALSE)</f>
        <v>51.7783783783784</v>
      </c>
      <c r="E27" s="1">
        <v>10</v>
      </c>
      <c r="F27" s="4">
        <v>20</v>
      </c>
      <c r="G27" s="4">
        <v>0.5</v>
      </c>
      <c r="H27" s="4"/>
      <c r="I27" s="4"/>
      <c r="J27" s="12">
        <f t="shared" si="0"/>
        <v>82.2783783783784</v>
      </c>
      <c r="K27" s="11" t="e">
        <f>VLOOKUP(C27,[1]综测打分汇总表!$A$2:$C$290,3,FALSE)</f>
        <v>#N/A</v>
      </c>
    </row>
    <row r="28" ht="14.25" spans="1:11">
      <c r="A28" s="5">
        <f t="shared" si="1"/>
        <v>27</v>
      </c>
      <c r="B28" s="4" t="s">
        <v>11</v>
      </c>
      <c r="C28" s="6">
        <v>1501212468</v>
      </c>
      <c r="D28" s="4">
        <f>0.6*VLOOKUP(C28,[2]Sheet1!$A$1:$O$340,2,FALSE)</f>
        <v>52.3135135135135</v>
      </c>
      <c r="E28" s="7">
        <v>9.64</v>
      </c>
      <c r="F28" s="4">
        <v>20</v>
      </c>
      <c r="G28" s="4"/>
      <c r="H28" s="4">
        <v>0.25</v>
      </c>
      <c r="I28" s="4"/>
      <c r="J28" s="12">
        <f t="shared" si="0"/>
        <v>82.2035135135135</v>
      </c>
      <c r="K28" s="11" t="e">
        <f>VLOOKUP(C28,[1]综测打分汇总表!$A$2:$C$290,3,FALSE)</f>
        <v>#N/A</v>
      </c>
    </row>
    <row r="29" ht="14.25" spans="1:11">
      <c r="A29" s="5">
        <f t="shared" si="1"/>
        <v>28</v>
      </c>
      <c r="B29" s="4" t="s">
        <v>11</v>
      </c>
      <c r="C29" s="4">
        <v>1501212463</v>
      </c>
      <c r="D29" s="4">
        <f>0.6*VLOOKUP(C29,[2]Sheet1!$A$1:$O$340,2,FALSE)</f>
        <v>52.5567567567568</v>
      </c>
      <c r="E29" s="1">
        <v>9.6</v>
      </c>
      <c r="F29" s="4">
        <v>20</v>
      </c>
      <c r="G29" s="4"/>
      <c r="H29" s="4"/>
      <c r="I29" s="4"/>
      <c r="J29" s="12">
        <f t="shared" si="0"/>
        <v>82.1567567567567</v>
      </c>
      <c r="K29" s="11" t="e">
        <f>VLOOKUP(C29,[1]综测打分汇总表!$A$2:$C$290,3,FALSE)</f>
        <v>#N/A</v>
      </c>
    </row>
    <row r="30" ht="14.25" spans="1:11">
      <c r="A30" s="5">
        <f t="shared" si="1"/>
        <v>29</v>
      </c>
      <c r="B30" s="5" t="s">
        <v>11</v>
      </c>
      <c r="C30" s="8">
        <v>1501212602</v>
      </c>
      <c r="D30" s="4">
        <f>0.6*VLOOKUP(C30,[2]Sheet1!$A$1:$O$340,2,FALSE)</f>
        <v>51.8432432432432</v>
      </c>
      <c r="E30" s="1">
        <v>9.54000000000001</v>
      </c>
      <c r="F30" s="4">
        <v>20</v>
      </c>
      <c r="G30" s="4"/>
      <c r="H30" s="4">
        <v>0.75</v>
      </c>
      <c r="I30" s="4"/>
      <c r="J30" s="12">
        <f t="shared" si="0"/>
        <v>82.1332432432433</v>
      </c>
      <c r="K30" s="11" t="e">
        <f>VLOOKUP(C30,[1]综测打分汇总表!$A$2:$C$290,3,FALSE)</f>
        <v>#N/A</v>
      </c>
    </row>
    <row r="31" ht="14.25" spans="1:11">
      <c r="A31" s="5">
        <f t="shared" si="1"/>
        <v>30</v>
      </c>
      <c r="B31" s="5" t="s">
        <v>11</v>
      </c>
      <c r="C31" s="8">
        <v>1501212611</v>
      </c>
      <c r="D31" s="4">
        <f>0.6*VLOOKUP(C31,[2]Sheet1!$A$1:$O$340,2,FALSE)</f>
        <v>50.6918918918919</v>
      </c>
      <c r="E31" s="1">
        <v>9.9</v>
      </c>
      <c r="F31" s="4">
        <v>20</v>
      </c>
      <c r="G31" s="4"/>
      <c r="H31" s="4">
        <v>1.5</v>
      </c>
      <c r="I31" s="4"/>
      <c r="J31" s="12">
        <f t="shared" si="0"/>
        <v>82.0918918918919</v>
      </c>
      <c r="K31" s="11" t="e">
        <f>VLOOKUP(C31,[1]综测打分汇总表!$A$2:$C$290,3,FALSE)</f>
        <v>#N/A</v>
      </c>
    </row>
    <row r="32" ht="14.25" spans="1:11">
      <c r="A32" s="5">
        <f t="shared" si="1"/>
        <v>31</v>
      </c>
      <c r="B32" s="4" t="s">
        <v>11</v>
      </c>
      <c r="C32" s="8">
        <v>1501212533</v>
      </c>
      <c r="D32" s="4">
        <f>0.6*VLOOKUP(C32,[2]Sheet1!$A$1:$O$340,2,FALSE)</f>
        <v>51.0810810810811</v>
      </c>
      <c r="E32" s="4">
        <v>9.92</v>
      </c>
      <c r="F32" s="4">
        <v>20</v>
      </c>
      <c r="G32" s="4">
        <v>0.5</v>
      </c>
      <c r="H32" s="4">
        <v>0.28</v>
      </c>
      <c r="I32" s="4">
        <v>0.3</v>
      </c>
      <c r="J32" s="12">
        <f t="shared" si="0"/>
        <v>82.0810810810811</v>
      </c>
      <c r="K32" s="11">
        <f>VLOOKUP(C32,[1]综测打分汇总表!$A$2:$C$290,3,FALSE)</f>
        <v>3</v>
      </c>
    </row>
    <row r="33" ht="14.25" spans="1:11">
      <c r="A33" s="5">
        <f t="shared" si="1"/>
        <v>32</v>
      </c>
      <c r="B33" s="4" t="s">
        <v>11</v>
      </c>
      <c r="C33" s="8">
        <v>1501212545</v>
      </c>
      <c r="D33" s="4">
        <f>0.6*VLOOKUP(C33,[2]Sheet1!$A$1:$O$340,2,FALSE)</f>
        <v>52.4432432432432</v>
      </c>
      <c r="E33" s="4">
        <v>9.58000000000001</v>
      </c>
      <c r="F33" s="4">
        <v>20</v>
      </c>
      <c r="G33" s="4"/>
      <c r="H33" s="4">
        <v>0.05</v>
      </c>
      <c r="I33" s="4"/>
      <c r="J33" s="12">
        <f t="shared" si="0"/>
        <v>82.0732432432433</v>
      </c>
      <c r="K33" s="11">
        <f>VLOOKUP(C33,[1]综测打分汇总表!$A$2:$C$290,3,FALSE)</f>
        <v>3</v>
      </c>
    </row>
    <row r="34" ht="14.25" spans="1:11">
      <c r="A34" s="5">
        <f t="shared" si="1"/>
        <v>33</v>
      </c>
      <c r="B34" s="5" t="s">
        <v>11</v>
      </c>
      <c r="C34" s="8">
        <v>1501212636</v>
      </c>
      <c r="D34" s="4">
        <f>0.6*VLOOKUP(C34,[2]Sheet1!$A$1:$O$340,2,FALSE)</f>
        <v>52.3135135135135</v>
      </c>
      <c r="E34" s="1">
        <v>9.64000000000001</v>
      </c>
      <c r="F34" s="4">
        <v>20</v>
      </c>
      <c r="G34" s="4"/>
      <c r="H34" s="4"/>
      <c r="I34" s="4"/>
      <c r="J34" s="12">
        <f t="shared" si="0"/>
        <v>81.9535135135135</v>
      </c>
      <c r="K34" s="11" t="e">
        <f>VLOOKUP(C34,[1]综测打分汇总表!$A$2:$C$290,3,FALSE)</f>
        <v>#N/A</v>
      </c>
    </row>
    <row r="35" ht="14.25" spans="1:11">
      <c r="A35" s="5">
        <f t="shared" si="1"/>
        <v>34</v>
      </c>
      <c r="B35" s="5" t="s">
        <v>11</v>
      </c>
      <c r="C35" s="8">
        <v>1501212597</v>
      </c>
      <c r="D35" s="4">
        <f>0.6*VLOOKUP(C35,[2]Sheet1!$A$1:$O$340,2,FALSE)</f>
        <v>52.4756756756757</v>
      </c>
      <c r="E35" s="1">
        <v>9.46</v>
      </c>
      <c r="F35" s="4">
        <v>20</v>
      </c>
      <c r="G35" s="4"/>
      <c r="H35" s="4"/>
      <c r="I35" s="4"/>
      <c r="J35" s="12">
        <f t="shared" si="0"/>
        <v>81.9356756756757</v>
      </c>
      <c r="K35" s="11" t="e">
        <f>VLOOKUP(C35,[1]综测打分汇总表!$A$2:$C$290,3,FALSE)</f>
        <v>#N/A</v>
      </c>
    </row>
    <row r="36" ht="14.25" spans="1:11">
      <c r="A36" s="5">
        <f t="shared" si="1"/>
        <v>35</v>
      </c>
      <c r="B36" s="5" t="s">
        <v>11</v>
      </c>
      <c r="C36" s="8">
        <v>1501212637</v>
      </c>
      <c r="D36" s="4">
        <f>0.6*VLOOKUP(C36,[2]Sheet1!$A$1:$O$340,2,FALSE)</f>
        <v>51.6810810810811</v>
      </c>
      <c r="E36" s="1">
        <v>9.98</v>
      </c>
      <c r="F36" s="4">
        <v>20</v>
      </c>
      <c r="G36" s="4">
        <v>0.25</v>
      </c>
      <c r="H36" s="4"/>
      <c r="I36" s="4"/>
      <c r="J36" s="12">
        <f t="shared" si="0"/>
        <v>81.9110810810811</v>
      </c>
      <c r="K36" s="11" t="e">
        <f>VLOOKUP(C36,[1]综测打分汇总表!$A$2:$C$290,3,FALSE)</f>
        <v>#N/A</v>
      </c>
    </row>
    <row r="37" ht="14.25" spans="1:11">
      <c r="A37" s="5">
        <f t="shared" si="1"/>
        <v>36</v>
      </c>
      <c r="B37" s="5" t="s">
        <v>11</v>
      </c>
      <c r="C37" s="8">
        <v>1501212632</v>
      </c>
      <c r="D37" s="4">
        <f>0.6*VLOOKUP(C37,[2]Sheet1!$A$1:$O$340,2,FALSE)</f>
        <v>52.2972972972973</v>
      </c>
      <c r="E37" s="1">
        <v>9.54</v>
      </c>
      <c r="F37" s="4">
        <v>20</v>
      </c>
      <c r="G37" s="4"/>
      <c r="H37" s="4"/>
      <c r="I37" s="4"/>
      <c r="J37" s="12">
        <f t="shared" si="0"/>
        <v>81.8372972972973</v>
      </c>
      <c r="K37" s="11" t="e">
        <f>VLOOKUP(C37,[1]综测打分汇总表!$A$2:$C$290,3,FALSE)</f>
        <v>#N/A</v>
      </c>
    </row>
    <row r="38" ht="14.25" spans="1:11">
      <c r="A38" s="5">
        <f t="shared" si="1"/>
        <v>36</v>
      </c>
      <c r="B38" s="5" t="s">
        <v>11</v>
      </c>
      <c r="C38" s="8">
        <v>1501212604</v>
      </c>
      <c r="D38" s="4">
        <f>0.6*VLOOKUP(C38,[2]Sheet1!$A$1:$O$340,2,FALSE)</f>
        <v>51.6972972972973</v>
      </c>
      <c r="E38" s="1">
        <v>9.84</v>
      </c>
      <c r="F38" s="4">
        <v>20</v>
      </c>
      <c r="G38" s="4">
        <v>0.25</v>
      </c>
      <c r="H38" s="4"/>
      <c r="I38" s="4">
        <v>0.05</v>
      </c>
      <c r="J38" s="12">
        <f t="shared" si="0"/>
        <v>81.8372972972973</v>
      </c>
      <c r="K38" s="11" t="e">
        <f>VLOOKUP(C38,[1]综测打分汇总表!$A$2:$C$290,3,FALSE)</f>
        <v>#N/A</v>
      </c>
    </row>
    <row r="39" ht="14.25" spans="1:11">
      <c r="A39" s="5">
        <f t="shared" si="1"/>
        <v>38</v>
      </c>
      <c r="B39" s="4" t="s">
        <v>11</v>
      </c>
      <c r="C39" s="6">
        <v>1501212512</v>
      </c>
      <c r="D39" s="4">
        <f>0.6*VLOOKUP(C39,[2]Sheet1!$A$1:$O$340,2,FALSE)</f>
        <v>51.6810810810811</v>
      </c>
      <c r="E39" s="7">
        <v>9.9</v>
      </c>
      <c r="F39" s="4">
        <v>20</v>
      </c>
      <c r="G39" s="4">
        <v>0.25</v>
      </c>
      <c r="H39" s="4"/>
      <c r="I39" s="4"/>
      <c r="J39" s="12">
        <f t="shared" si="0"/>
        <v>81.8310810810811</v>
      </c>
      <c r="K39" s="11" t="e">
        <f>VLOOKUP(C39,[1]综测打分汇总表!$A$2:$C$290,3,FALSE)</f>
        <v>#N/A</v>
      </c>
    </row>
    <row r="40" ht="14.25" spans="1:11">
      <c r="A40" s="5">
        <f t="shared" si="1"/>
        <v>39</v>
      </c>
      <c r="B40" s="4" t="s">
        <v>11</v>
      </c>
      <c r="C40" s="4">
        <v>1501212443</v>
      </c>
      <c r="D40" s="4">
        <f>0.6*VLOOKUP(C40,[2]Sheet1!$A$1:$O$340,2,FALSE)</f>
        <v>52.0540540540541</v>
      </c>
      <c r="E40" s="1">
        <v>9.72</v>
      </c>
      <c r="F40" s="4">
        <v>20</v>
      </c>
      <c r="G40" s="4"/>
      <c r="H40" s="4"/>
      <c r="I40" s="4"/>
      <c r="J40" s="12">
        <f t="shared" si="0"/>
        <v>81.7740540540541</v>
      </c>
      <c r="K40" s="11" t="e">
        <f>VLOOKUP(C40,[1]综测打分汇总表!$A$2:$C$290,3,FALSE)</f>
        <v>#N/A</v>
      </c>
    </row>
    <row r="41" ht="14.25" spans="1:11">
      <c r="A41" s="5">
        <f t="shared" si="1"/>
        <v>40</v>
      </c>
      <c r="B41" s="4" t="s">
        <v>11</v>
      </c>
      <c r="C41" s="6">
        <v>1501212525</v>
      </c>
      <c r="D41" s="4">
        <f>0.6*VLOOKUP(C41,[2]Sheet1!$A$1:$O$340,2,FALSE)</f>
        <v>50.3189189189189</v>
      </c>
      <c r="E41" s="7">
        <v>9.9</v>
      </c>
      <c r="F41" s="4">
        <v>20</v>
      </c>
      <c r="G41" s="4"/>
      <c r="H41" s="4">
        <v>1.5</v>
      </c>
      <c r="I41" s="4"/>
      <c r="J41" s="12">
        <f t="shared" si="0"/>
        <v>81.7189189189189</v>
      </c>
      <c r="K41" s="11" t="e">
        <f>VLOOKUP(C41,[1]综测打分汇总表!$A$2:$C$290,3,FALSE)</f>
        <v>#N/A</v>
      </c>
    </row>
    <row r="42" ht="14.25" spans="1:11">
      <c r="A42" s="5">
        <f t="shared" si="1"/>
        <v>41</v>
      </c>
      <c r="B42" s="5" t="s">
        <v>11</v>
      </c>
      <c r="C42" s="8">
        <v>1501212631</v>
      </c>
      <c r="D42" s="4">
        <f>0.6*VLOOKUP(C42,[2]Sheet1!$A$1:$O$340,2,FALSE)</f>
        <v>51.7945945945946</v>
      </c>
      <c r="E42" s="1">
        <v>9.6</v>
      </c>
      <c r="F42" s="4">
        <v>20</v>
      </c>
      <c r="G42" s="4">
        <v>0.25</v>
      </c>
      <c r="H42" s="4"/>
      <c r="I42" s="4"/>
      <c r="J42" s="12">
        <f t="shared" si="0"/>
        <v>81.6445945945946</v>
      </c>
      <c r="K42" s="11" t="e">
        <f>VLOOKUP(C42,[1]综测打分汇总表!$A$2:$C$290,3,FALSE)</f>
        <v>#N/A</v>
      </c>
    </row>
    <row r="43" ht="14.25" spans="1:11">
      <c r="A43" s="5">
        <f t="shared" si="1"/>
        <v>42</v>
      </c>
      <c r="B43" s="4" t="s">
        <v>11</v>
      </c>
      <c r="C43" s="8">
        <v>1501212520</v>
      </c>
      <c r="D43" s="4">
        <f>0.6*VLOOKUP(C43,[2]Sheet1!$A$1:$O$340,2,FALSE)</f>
        <v>51.9405405405405</v>
      </c>
      <c r="E43" s="4">
        <v>9.70000000000001</v>
      </c>
      <c r="F43" s="4">
        <v>20</v>
      </c>
      <c r="G43" s="4"/>
      <c r="H43" s="4"/>
      <c r="I43" s="4"/>
      <c r="J43" s="12">
        <f t="shared" si="0"/>
        <v>81.6405405405405</v>
      </c>
      <c r="K43" s="11">
        <f>VLOOKUP(C43,[1]综测打分汇总表!$A$2:$C$290,3,FALSE)</f>
        <v>3</v>
      </c>
    </row>
    <row r="44" ht="14.25" spans="1:11">
      <c r="A44" s="5">
        <f t="shared" si="1"/>
        <v>43</v>
      </c>
      <c r="B44" s="4" t="s">
        <v>11</v>
      </c>
      <c r="C44" s="6">
        <v>1501212477</v>
      </c>
      <c r="D44" s="4">
        <f>0.6*VLOOKUP(C44,[2]Sheet1!$A$1:$O$340,2,FALSE)</f>
        <v>52.2972972972973</v>
      </c>
      <c r="E44" s="7">
        <v>9.32</v>
      </c>
      <c r="F44" s="4">
        <v>20</v>
      </c>
      <c r="G44" s="4"/>
      <c r="H44" s="4"/>
      <c r="I44" s="4"/>
      <c r="J44" s="12">
        <f t="shared" si="0"/>
        <v>81.6172972972973</v>
      </c>
      <c r="K44" s="11" t="e">
        <f>VLOOKUP(C44,[1]综测打分汇总表!$A$2:$C$290,3,FALSE)</f>
        <v>#N/A</v>
      </c>
    </row>
    <row r="45" ht="14.25" spans="1:11">
      <c r="A45" s="5">
        <f t="shared" si="1"/>
        <v>44</v>
      </c>
      <c r="B45" s="4" t="s">
        <v>11</v>
      </c>
      <c r="C45" s="6">
        <v>1501212478</v>
      </c>
      <c r="D45" s="4">
        <f>0.6*VLOOKUP(C45,[2]Sheet1!$A$1:$O$340,2,FALSE)</f>
        <v>51.8108108108108</v>
      </c>
      <c r="E45" s="7">
        <v>9.8</v>
      </c>
      <c r="F45" s="4">
        <v>20</v>
      </c>
      <c r="G45" s="4"/>
      <c r="H45" s="4"/>
      <c r="I45" s="4"/>
      <c r="J45" s="12">
        <f t="shared" si="0"/>
        <v>81.6108108108108</v>
      </c>
      <c r="K45" s="11" t="e">
        <f>VLOOKUP(C45,[1]综测打分汇总表!$A$2:$C$290,3,FALSE)</f>
        <v>#N/A</v>
      </c>
    </row>
    <row r="46" ht="14.25" spans="1:11">
      <c r="A46" s="5">
        <f t="shared" si="1"/>
        <v>45</v>
      </c>
      <c r="B46" s="4" t="s">
        <v>11</v>
      </c>
      <c r="C46" s="6">
        <v>1501212474</v>
      </c>
      <c r="D46" s="4">
        <f>0.6*VLOOKUP(C46,[2]Sheet1!$A$1:$O$340,2,FALSE)</f>
        <v>51.9891891891892</v>
      </c>
      <c r="E46" s="7">
        <v>9.54</v>
      </c>
      <c r="F46" s="4">
        <v>20</v>
      </c>
      <c r="G46" s="4"/>
      <c r="H46" s="4"/>
      <c r="I46" s="4"/>
      <c r="J46" s="12">
        <f t="shared" si="0"/>
        <v>81.5291891891892</v>
      </c>
      <c r="K46" s="11" t="e">
        <f>VLOOKUP(C46,[1]综测打分汇总表!$A$2:$C$290,3,FALSE)</f>
        <v>#N/A</v>
      </c>
    </row>
    <row r="47" ht="14.25" spans="1:11">
      <c r="A47" s="5">
        <f t="shared" si="1"/>
        <v>46</v>
      </c>
      <c r="B47" s="4" t="s">
        <v>11</v>
      </c>
      <c r="C47" s="4">
        <v>1501212420</v>
      </c>
      <c r="D47" s="4">
        <f>0.6*VLOOKUP(C47,[2]Sheet1!$A$1:$O$340,2,FALSE)</f>
        <v>51.6162162162162</v>
      </c>
      <c r="E47" s="1">
        <v>9.9</v>
      </c>
      <c r="F47" s="4">
        <v>20</v>
      </c>
      <c r="G47" s="4"/>
      <c r="H47" s="4"/>
      <c r="I47" s="4"/>
      <c r="J47" s="12">
        <f t="shared" si="0"/>
        <v>81.5162162162162</v>
      </c>
      <c r="K47" s="11" t="e">
        <f>VLOOKUP(C47,[1]综测打分汇总表!$A$2:$C$290,3,FALSE)</f>
        <v>#N/A</v>
      </c>
    </row>
    <row r="48" ht="14.25" spans="1:11">
      <c r="A48" s="5">
        <f t="shared" si="1"/>
        <v>47</v>
      </c>
      <c r="B48" s="4" t="s">
        <v>11</v>
      </c>
      <c r="C48" s="6">
        <v>1501212459</v>
      </c>
      <c r="D48" s="4">
        <f>0.6*VLOOKUP(C48,[2]Sheet1!$A$1:$O$340,2,FALSE)</f>
        <v>51.4540540540541</v>
      </c>
      <c r="E48" s="7">
        <v>9.8</v>
      </c>
      <c r="F48" s="4">
        <v>20</v>
      </c>
      <c r="G48" s="4"/>
      <c r="H48" s="4">
        <v>0.25</v>
      </c>
      <c r="I48" s="4"/>
      <c r="J48" s="12">
        <f t="shared" si="0"/>
        <v>81.5040540540541</v>
      </c>
      <c r="K48" s="11" t="e">
        <f>VLOOKUP(C48,[1]综测打分汇总表!$A$2:$C$290,3,FALSE)</f>
        <v>#N/A</v>
      </c>
    </row>
    <row r="49" ht="14.25" spans="1:11">
      <c r="A49" s="5">
        <f t="shared" si="1"/>
        <v>48</v>
      </c>
      <c r="B49" s="5" t="s">
        <v>11</v>
      </c>
      <c r="C49" s="8">
        <v>1501212616</v>
      </c>
      <c r="D49" s="4">
        <f>0.6*VLOOKUP(C49,[2]Sheet1!$A$1:$O$340,2,FALSE)</f>
        <v>51.6</v>
      </c>
      <c r="E49" s="1">
        <v>9.8</v>
      </c>
      <c r="F49" s="4">
        <v>20</v>
      </c>
      <c r="G49" s="4"/>
      <c r="H49" s="4"/>
      <c r="I49" s="4"/>
      <c r="J49" s="12">
        <f t="shared" si="0"/>
        <v>81.4</v>
      </c>
      <c r="K49" s="11" t="e">
        <f>VLOOKUP(C49,[1]综测打分汇总表!$A$2:$C$290,3,FALSE)</f>
        <v>#N/A</v>
      </c>
    </row>
    <row r="50" ht="14.25" spans="1:11">
      <c r="A50" s="5">
        <f t="shared" si="1"/>
        <v>49</v>
      </c>
      <c r="B50" s="5" t="s">
        <v>11</v>
      </c>
      <c r="C50" s="8">
        <v>1501212633</v>
      </c>
      <c r="D50" s="4">
        <f>0.6*VLOOKUP(C50,[2]Sheet1!$A$1:$O$340,2,FALSE)</f>
        <v>52.1513513513514</v>
      </c>
      <c r="E50" s="1">
        <v>9.24</v>
      </c>
      <c r="F50" s="4">
        <v>20</v>
      </c>
      <c r="G50" s="4"/>
      <c r="H50" s="4"/>
      <c r="I50" s="4"/>
      <c r="J50" s="12">
        <f t="shared" si="0"/>
        <v>81.3913513513513</v>
      </c>
      <c r="K50" s="11" t="e">
        <f>VLOOKUP(C50,[1]综测打分汇总表!$A$2:$C$290,3,FALSE)</f>
        <v>#N/A</v>
      </c>
    </row>
    <row r="51" ht="14.25" spans="1:11">
      <c r="A51" s="5">
        <f t="shared" si="1"/>
        <v>50</v>
      </c>
      <c r="B51" s="4" t="s">
        <v>11</v>
      </c>
      <c r="C51" s="4">
        <v>1501212455</v>
      </c>
      <c r="D51" s="4">
        <f>0.6*VLOOKUP(C51,[2]Sheet1!$A$1:$O$340,2,FALSE)</f>
        <v>51.6162162162162</v>
      </c>
      <c r="E51" s="1">
        <v>9.74</v>
      </c>
      <c r="F51" s="4">
        <v>20</v>
      </c>
      <c r="G51" s="4"/>
      <c r="H51" s="4"/>
      <c r="I51" s="4"/>
      <c r="J51" s="12">
        <f t="shared" si="0"/>
        <v>81.3562162162162</v>
      </c>
      <c r="K51" s="11" t="e">
        <f>VLOOKUP(C51,[1]综测打分汇总表!$A$2:$C$290,3,FALSE)</f>
        <v>#N/A</v>
      </c>
    </row>
    <row r="52" ht="14.25" spans="1:11">
      <c r="A52" s="5">
        <f t="shared" si="1"/>
        <v>51</v>
      </c>
      <c r="B52" s="5" t="s">
        <v>11</v>
      </c>
      <c r="C52" s="8">
        <v>1501212642</v>
      </c>
      <c r="D52" s="4">
        <f>0.6*VLOOKUP(C52,[2]Sheet1!$A$1:$O$340,2,FALSE)</f>
        <v>51.2756756756757</v>
      </c>
      <c r="E52" s="1">
        <v>9.8</v>
      </c>
      <c r="F52" s="4">
        <v>20</v>
      </c>
      <c r="G52" s="4">
        <v>0.25</v>
      </c>
      <c r="H52" s="4"/>
      <c r="I52" s="4">
        <v>0.02</v>
      </c>
      <c r="J52" s="12">
        <f t="shared" si="0"/>
        <v>81.3456756756757</v>
      </c>
      <c r="K52" s="11" t="e">
        <f>VLOOKUP(C52,[1]综测打分汇总表!$A$2:$C$290,3,FALSE)</f>
        <v>#N/A</v>
      </c>
    </row>
    <row r="53" ht="14.25" spans="1:11">
      <c r="A53" s="5">
        <f t="shared" si="1"/>
        <v>52</v>
      </c>
      <c r="B53" s="4" t="s">
        <v>11</v>
      </c>
      <c r="C53" s="8">
        <v>1501212535</v>
      </c>
      <c r="D53" s="4">
        <f>0.6*VLOOKUP(C53,[2]Sheet1!$A$1:$O$340,2,FALSE)</f>
        <v>52.0864864864865</v>
      </c>
      <c r="E53" s="4">
        <v>9.24</v>
      </c>
      <c r="F53" s="4">
        <v>20</v>
      </c>
      <c r="G53" s="4"/>
      <c r="H53" s="4"/>
      <c r="I53" s="4"/>
      <c r="J53" s="12">
        <f t="shared" si="0"/>
        <v>81.3264864864865</v>
      </c>
      <c r="K53" s="11">
        <f>VLOOKUP(C53,[1]综测打分汇总表!$A$2:$C$290,3,FALSE)</f>
        <v>3</v>
      </c>
    </row>
    <row r="54" ht="14.25" spans="1:11">
      <c r="A54" s="5">
        <f t="shared" si="1"/>
        <v>53</v>
      </c>
      <c r="B54" s="4" t="s">
        <v>11</v>
      </c>
      <c r="C54" s="6">
        <v>1501212530</v>
      </c>
      <c r="D54" s="4">
        <f>0.6*VLOOKUP(C54,[2]Sheet1!$A$1:$O$340,2,FALSE)</f>
        <v>52.0054054054054</v>
      </c>
      <c r="E54" s="7">
        <v>9.32</v>
      </c>
      <c r="F54" s="4">
        <v>20</v>
      </c>
      <c r="G54" s="4"/>
      <c r="H54" s="4"/>
      <c r="I54" s="4"/>
      <c r="J54" s="12">
        <f t="shared" si="0"/>
        <v>81.3254054054054</v>
      </c>
      <c r="K54" s="11" t="e">
        <f>VLOOKUP(C54,[1]综测打分汇总表!$A$2:$C$290,3,FALSE)</f>
        <v>#N/A</v>
      </c>
    </row>
    <row r="55" ht="14.25" spans="1:11">
      <c r="A55" s="5">
        <f t="shared" si="1"/>
        <v>54</v>
      </c>
      <c r="B55" s="5" t="s">
        <v>11</v>
      </c>
      <c r="C55" s="8">
        <v>1501212612</v>
      </c>
      <c r="D55" s="4">
        <f>0.6*VLOOKUP(C55,[2]Sheet1!$A$1:$O$340,2,FALSE)</f>
        <v>51.6810810810811</v>
      </c>
      <c r="E55" s="1">
        <v>9.62000000000001</v>
      </c>
      <c r="F55" s="4">
        <v>20</v>
      </c>
      <c r="G55" s="4"/>
      <c r="H55" s="4"/>
      <c r="I55" s="4"/>
      <c r="J55" s="12">
        <f t="shared" si="0"/>
        <v>81.3010810810811</v>
      </c>
      <c r="K55" s="11" t="e">
        <f>VLOOKUP(C55,[1]综测打分汇总表!$A$2:$C$290,3,FALSE)</f>
        <v>#N/A</v>
      </c>
    </row>
    <row r="56" ht="14.25" spans="1:11">
      <c r="A56" s="5">
        <f t="shared" si="1"/>
        <v>55</v>
      </c>
      <c r="B56" s="4" t="s">
        <v>11</v>
      </c>
      <c r="C56" s="8">
        <v>1501212582</v>
      </c>
      <c r="D56" s="4">
        <f>0.6*VLOOKUP(C56,[2]Sheet1!$A$1:$O$340,2,FALSE)</f>
        <v>51.6</v>
      </c>
      <c r="E56" s="4">
        <v>9.70000000000001</v>
      </c>
      <c r="F56" s="4">
        <v>20</v>
      </c>
      <c r="G56" s="4"/>
      <c r="H56" s="4"/>
      <c r="I56" s="4"/>
      <c r="J56" s="12">
        <f t="shared" si="0"/>
        <v>81.3</v>
      </c>
      <c r="K56" s="11">
        <f>VLOOKUP(C56,[1]综测打分汇总表!$A$2:$C$290,3,FALSE)</f>
        <v>3</v>
      </c>
    </row>
    <row r="57" ht="14.25" spans="1:11">
      <c r="A57" s="5">
        <f t="shared" si="1"/>
        <v>56</v>
      </c>
      <c r="B57" s="5" t="s">
        <v>11</v>
      </c>
      <c r="C57" s="8">
        <v>1501212598</v>
      </c>
      <c r="D57" s="4">
        <f>0.6*VLOOKUP(C57,[2]Sheet1!$A$1:$O$340,2,FALSE)</f>
        <v>51.8108108108108</v>
      </c>
      <c r="E57" s="1">
        <v>9.48000000000001</v>
      </c>
      <c r="F57" s="4">
        <v>20</v>
      </c>
      <c r="G57" s="4"/>
      <c r="H57" s="4"/>
      <c r="I57" s="4"/>
      <c r="J57" s="12">
        <f t="shared" si="0"/>
        <v>81.2908108108108</v>
      </c>
      <c r="K57" s="11" t="e">
        <f>VLOOKUP(C57,[1]综测打分汇总表!$A$2:$C$290,3,FALSE)</f>
        <v>#N/A</v>
      </c>
    </row>
    <row r="58" ht="14.25" spans="1:11">
      <c r="A58" s="5">
        <f t="shared" si="1"/>
        <v>57</v>
      </c>
      <c r="B58" s="4" t="s">
        <v>11</v>
      </c>
      <c r="C58" s="4">
        <v>1501212450</v>
      </c>
      <c r="D58" s="4">
        <f>0.6*VLOOKUP(C58,[2]Sheet1!$A$1:$O$340,2,FALSE)</f>
        <v>51.7621621621622</v>
      </c>
      <c r="E58" s="1">
        <v>9.48</v>
      </c>
      <c r="F58" s="4">
        <v>20</v>
      </c>
      <c r="G58" s="4"/>
      <c r="H58" s="4"/>
      <c r="I58" s="4"/>
      <c r="J58" s="12">
        <f t="shared" si="0"/>
        <v>81.2421621621622</v>
      </c>
      <c r="K58" s="11" t="e">
        <f>VLOOKUP(C58,[1]综测打分汇总表!$A$2:$C$290,3,FALSE)</f>
        <v>#N/A</v>
      </c>
    </row>
    <row r="59" ht="14.25" spans="1:11">
      <c r="A59" s="5">
        <f t="shared" si="1"/>
        <v>58</v>
      </c>
      <c r="B59" s="4" t="s">
        <v>11</v>
      </c>
      <c r="C59" s="6">
        <v>1501212503</v>
      </c>
      <c r="D59" s="4">
        <f>0.6*VLOOKUP(C59,[2]Sheet1!$A$1:$O$340,2,FALSE)</f>
        <v>51.1459459459459</v>
      </c>
      <c r="E59" s="7">
        <v>9.84</v>
      </c>
      <c r="F59" s="4">
        <v>20</v>
      </c>
      <c r="G59" s="4"/>
      <c r="H59" s="4">
        <v>0.25</v>
      </c>
      <c r="I59" s="4"/>
      <c r="J59" s="12">
        <f t="shared" si="0"/>
        <v>81.2359459459459</v>
      </c>
      <c r="K59" s="11" t="e">
        <f>VLOOKUP(C59,[1]综测打分汇总表!$A$2:$C$290,3,FALSE)</f>
        <v>#N/A</v>
      </c>
    </row>
    <row r="60" ht="14.25" spans="1:11">
      <c r="A60" s="5">
        <f t="shared" si="1"/>
        <v>59</v>
      </c>
      <c r="B60" s="4" t="s">
        <v>11</v>
      </c>
      <c r="C60" s="6">
        <v>1501212534</v>
      </c>
      <c r="D60" s="4">
        <f>0.6*VLOOKUP(C60,[2]Sheet1!$A$1:$O$340,2,FALSE)</f>
        <v>51.5837837837838</v>
      </c>
      <c r="E60" s="7">
        <v>9.64</v>
      </c>
      <c r="F60" s="4">
        <v>20</v>
      </c>
      <c r="G60" s="4"/>
      <c r="H60" s="4"/>
      <c r="I60" s="4"/>
      <c r="J60" s="12">
        <f t="shared" si="0"/>
        <v>81.2237837837838</v>
      </c>
      <c r="K60" s="11" t="e">
        <f>VLOOKUP(C60,[1]综测打分汇总表!$A$2:$C$290,3,FALSE)</f>
        <v>#N/A</v>
      </c>
    </row>
    <row r="61" ht="14.25" spans="1:11">
      <c r="A61" s="5">
        <f t="shared" si="1"/>
        <v>60</v>
      </c>
      <c r="B61" s="4" t="s">
        <v>11</v>
      </c>
      <c r="C61" s="4">
        <v>1501212437</v>
      </c>
      <c r="D61" s="4">
        <f>0.6*VLOOKUP(C61,[2]Sheet1!$A$1:$O$340,2,FALSE)</f>
        <v>51.0486486486486</v>
      </c>
      <c r="E61" s="1">
        <v>9.92</v>
      </c>
      <c r="F61" s="4">
        <v>20</v>
      </c>
      <c r="G61" s="4">
        <v>0.25</v>
      </c>
      <c r="H61" s="4"/>
      <c r="I61" s="4"/>
      <c r="J61" s="12">
        <f t="shared" si="0"/>
        <v>81.2186486486486</v>
      </c>
      <c r="K61" s="11" t="e">
        <f>VLOOKUP(C61,[1]综测打分汇总表!$A$2:$C$290,3,FALSE)</f>
        <v>#N/A</v>
      </c>
    </row>
    <row r="62" ht="14.25" spans="1:11">
      <c r="A62" s="5">
        <f t="shared" si="1"/>
        <v>61</v>
      </c>
      <c r="B62" s="4" t="s">
        <v>11</v>
      </c>
      <c r="C62" s="8">
        <v>1501212524</v>
      </c>
      <c r="D62" s="4">
        <f>0.6*VLOOKUP(C62,[2]Sheet1!$A$1:$O$340,2,FALSE)</f>
        <v>52.0540540540541</v>
      </c>
      <c r="E62" s="4">
        <v>9.16000000000002</v>
      </c>
      <c r="F62" s="4">
        <v>20</v>
      </c>
      <c r="G62" s="4"/>
      <c r="H62" s="4"/>
      <c r="I62" s="4"/>
      <c r="J62" s="12">
        <f t="shared" si="0"/>
        <v>81.2140540540541</v>
      </c>
      <c r="K62" s="11">
        <f>VLOOKUP(C62,[1]综测打分汇总表!$A$2:$C$290,3,FALSE)</f>
        <v>3</v>
      </c>
    </row>
    <row r="63" ht="14.25" spans="1:11">
      <c r="A63" s="5">
        <f t="shared" si="1"/>
        <v>62</v>
      </c>
      <c r="B63" s="4" t="s">
        <v>11</v>
      </c>
      <c r="C63" s="6">
        <v>1501212493</v>
      </c>
      <c r="D63" s="4">
        <f>0.6*VLOOKUP(C63,[2]Sheet1!$A$1:$O$340,2,FALSE)</f>
        <v>51.6648648648649</v>
      </c>
      <c r="E63" s="7">
        <v>9.54</v>
      </c>
      <c r="F63" s="4">
        <v>20</v>
      </c>
      <c r="G63" s="4"/>
      <c r="H63" s="4"/>
      <c r="I63" s="4"/>
      <c r="J63" s="12">
        <f t="shared" si="0"/>
        <v>81.2048648648649</v>
      </c>
      <c r="K63" s="11" t="e">
        <f>VLOOKUP(C63,[1]综测打分汇总表!$A$2:$C$290,3,FALSE)</f>
        <v>#N/A</v>
      </c>
    </row>
    <row r="64" ht="14.25" spans="1:11">
      <c r="A64" s="5">
        <f t="shared" si="1"/>
        <v>63</v>
      </c>
      <c r="B64" s="4" t="s">
        <v>11</v>
      </c>
      <c r="C64" s="8">
        <v>1501212574</v>
      </c>
      <c r="D64" s="4">
        <f>0.6*VLOOKUP(C64,[2]Sheet1!$A$1:$O$340,2,FALSE)</f>
        <v>51.5027027027027</v>
      </c>
      <c r="E64" s="4">
        <v>9.70000000000001</v>
      </c>
      <c r="F64" s="4">
        <v>20</v>
      </c>
      <c r="G64" s="4"/>
      <c r="H64" s="4"/>
      <c r="I64" s="4"/>
      <c r="J64" s="12">
        <f t="shared" si="0"/>
        <v>81.2027027027027</v>
      </c>
      <c r="K64" s="11">
        <f>VLOOKUP(C64,[1]综测打分汇总表!$A$2:$C$290,3,FALSE)</f>
        <v>3</v>
      </c>
    </row>
    <row r="65" ht="14.25" spans="1:11">
      <c r="A65" s="5">
        <f t="shared" si="1"/>
        <v>64</v>
      </c>
      <c r="B65" s="4" t="s">
        <v>11</v>
      </c>
      <c r="C65" s="6">
        <v>1501212495</v>
      </c>
      <c r="D65" s="4">
        <f>0.6*VLOOKUP(C65,[2]Sheet1!$A$1:$O$340,2,FALSE)</f>
        <v>51.6486486486486</v>
      </c>
      <c r="E65" s="7">
        <v>9.54</v>
      </c>
      <c r="F65" s="4">
        <v>20</v>
      </c>
      <c r="G65" s="4"/>
      <c r="H65" s="4"/>
      <c r="I65" s="4"/>
      <c r="J65" s="12">
        <f t="shared" si="0"/>
        <v>81.1886486486486</v>
      </c>
      <c r="K65" s="11" t="e">
        <f>VLOOKUP(C65,[1]综测打分汇总表!$A$2:$C$290,3,FALSE)</f>
        <v>#N/A</v>
      </c>
    </row>
    <row r="66" ht="14.25" spans="1:11">
      <c r="A66" s="5">
        <f t="shared" si="1"/>
        <v>65</v>
      </c>
      <c r="B66" s="4" t="s">
        <v>11</v>
      </c>
      <c r="C66" s="8">
        <v>1501212567</v>
      </c>
      <c r="D66" s="4">
        <f>0.6*VLOOKUP(C66,[2]Sheet1!$A$1:$O$340,2,FALSE)</f>
        <v>52.0702702702703</v>
      </c>
      <c r="E66" s="4">
        <v>9.04000000000002</v>
      </c>
      <c r="F66" s="4">
        <v>20</v>
      </c>
      <c r="G66" s="4"/>
      <c r="H66" s="4"/>
      <c r="I66" s="4"/>
      <c r="J66" s="12">
        <f t="shared" ref="J66:J129" si="2">D66+E66+F66+G66+H66+I66</f>
        <v>81.1102702702703</v>
      </c>
      <c r="K66" s="11">
        <f>VLOOKUP(C66,[1]综测打分汇总表!$A$2:$C$290,3,FALSE)</f>
        <v>3</v>
      </c>
    </row>
    <row r="67" ht="14.25" spans="1:11">
      <c r="A67" s="5">
        <f t="shared" ref="A67:A130" si="3">RANK(J67,J$2:J$900,0)</f>
        <v>66</v>
      </c>
      <c r="B67" s="4" t="s">
        <v>11</v>
      </c>
      <c r="C67" s="8">
        <v>1501212565</v>
      </c>
      <c r="D67" s="4">
        <f>0.6*VLOOKUP(C67,[2]Sheet1!$A$1:$O$340,2,FALSE)</f>
        <v>50.8702702702703</v>
      </c>
      <c r="E67" s="4">
        <v>9.98</v>
      </c>
      <c r="F67" s="4">
        <v>20</v>
      </c>
      <c r="G67" s="13">
        <v>0.25</v>
      </c>
      <c r="H67" s="4"/>
      <c r="I67" s="4"/>
      <c r="J67" s="12">
        <f t="shared" si="2"/>
        <v>81.1002702702703</v>
      </c>
      <c r="K67" s="11">
        <f>VLOOKUP(C67,[1]综测打分汇总表!$A$2:$C$290,3,FALSE)</f>
        <v>3</v>
      </c>
    </row>
    <row r="68" ht="14.25" spans="1:11">
      <c r="A68" s="5">
        <f t="shared" si="3"/>
        <v>67</v>
      </c>
      <c r="B68" s="4" t="s">
        <v>11</v>
      </c>
      <c r="C68" s="8">
        <v>1501212558</v>
      </c>
      <c r="D68" s="4">
        <f>0.6*VLOOKUP(C68,[2]Sheet1!$A$1:$O$340,2,FALSE)</f>
        <v>51.972972972973</v>
      </c>
      <c r="E68" s="4">
        <v>9.04000000000002</v>
      </c>
      <c r="F68" s="4">
        <v>20</v>
      </c>
      <c r="G68" s="4"/>
      <c r="H68" s="4"/>
      <c r="I68" s="4"/>
      <c r="J68" s="12">
        <f t="shared" si="2"/>
        <v>81.012972972973</v>
      </c>
      <c r="K68" s="11">
        <f>VLOOKUP(C68,[1]综测打分汇总表!$A$2:$C$290,3,FALSE)</f>
        <v>3</v>
      </c>
    </row>
    <row r="69" ht="14.25" spans="1:11">
      <c r="A69" s="5">
        <f t="shared" si="3"/>
        <v>68</v>
      </c>
      <c r="B69" s="4" t="s">
        <v>11</v>
      </c>
      <c r="C69" s="6">
        <v>1501212466</v>
      </c>
      <c r="D69" s="4">
        <f>0.6*VLOOKUP(C69,[2]Sheet1!$A$1:$O$340,2,FALSE)</f>
        <v>51.227027027027</v>
      </c>
      <c r="E69" s="7">
        <v>9.76</v>
      </c>
      <c r="F69" s="4">
        <v>20</v>
      </c>
      <c r="G69" s="4"/>
      <c r="H69" s="4"/>
      <c r="I69" s="4"/>
      <c r="J69" s="12">
        <f t="shared" si="2"/>
        <v>80.987027027027</v>
      </c>
      <c r="K69" s="11" t="e">
        <f>VLOOKUP(C69,[1]综测打分汇总表!$A$2:$C$290,3,FALSE)</f>
        <v>#N/A</v>
      </c>
    </row>
    <row r="70" ht="14.25" spans="1:11">
      <c r="A70" s="5">
        <f t="shared" si="3"/>
        <v>69</v>
      </c>
      <c r="B70" s="4" t="s">
        <v>11</v>
      </c>
      <c r="C70" s="8">
        <v>1501212557</v>
      </c>
      <c r="D70" s="4">
        <f>0.6*VLOOKUP(C70,[2]Sheet1!$A$1:$O$340,2,FALSE)</f>
        <v>51.372972972973</v>
      </c>
      <c r="E70" s="4">
        <v>9.58000000000001</v>
      </c>
      <c r="F70" s="4">
        <v>20</v>
      </c>
      <c r="G70" s="4"/>
      <c r="H70" s="4"/>
      <c r="I70" s="4"/>
      <c r="J70" s="12">
        <f t="shared" si="2"/>
        <v>80.952972972973</v>
      </c>
      <c r="K70" s="11">
        <f>VLOOKUP(C70,[1]综测打分汇总表!$A$2:$C$290,3,FALSE)</f>
        <v>3</v>
      </c>
    </row>
    <row r="71" ht="14.25" spans="1:11">
      <c r="A71" s="5">
        <f t="shared" si="3"/>
        <v>70</v>
      </c>
      <c r="B71" s="4" t="s">
        <v>11</v>
      </c>
      <c r="C71" s="6">
        <v>1501212509</v>
      </c>
      <c r="D71" s="4">
        <f>0.6*VLOOKUP(C71,[2]Sheet1!$A$1:$O$340,2,FALSE)</f>
        <v>51.5675675675676</v>
      </c>
      <c r="E71" s="7">
        <v>9.32</v>
      </c>
      <c r="F71" s="4">
        <v>20</v>
      </c>
      <c r="G71" s="4"/>
      <c r="H71" s="4"/>
      <c r="I71" s="4"/>
      <c r="J71" s="12">
        <f t="shared" si="2"/>
        <v>80.8875675675676</v>
      </c>
      <c r="K71" s="11" t="e">
        <f>VLOOKUP(C71,[1]综测打分汇总表!$A$2:$C$290,3,FALSE)</f>
        <v>#N/A</v>
      </c>
    </row>
    <row r="72" ht="14.25" spans="1:11">
      <c r="A72" s="5">
        <f t="shared" si="3"/>
        <v>71</v>
      </c>
      <c r="B72" s="4" t="s">
        <v>11</v>
      </c>
      <c r="C72" s="6">
        <v>1501212511</v>
      </c>
      <c r="D72" s="4">
        <f>0.6*VLOOKUP(C72,[2]Sheet1!$A$1:$O$340,2,FALSE)</f>
        <v>51.3243243243243</v>
      </c>
      <c r="E72" s="7">
        <v>9.54</v>
      </c>
      <c r="F72" s="4">
        <v>20</v>
      </c>
      <c r="G72" s="4"/>
      <c r="H72" s="4"/>
      <c r="I72" s="4"/>
      <c r="J72" s="12">
        <f t="shared" si="2"/>
        <v>80.8643243243243</v>
      </c>
      <c r="K72" s="11" t="e">
        <f>VLOOKUP(C72,[1]综测打分汇总表!$A$2:$C$290,3,FALSE)</f>
        <v>#N/A</v>
      </c>
    </row>
    <row r="73" ht="14.25" spans="1:11">
      <c r="A73" s="5">
        <f t="shared" si="3"/>
        <v>72</v>
      </c>
      <c r="B73" s="4" t="s">
        <v>11</v>
      </c>
      <c r="C73" s="4">
        <v>1501212461</v>
      </c>
      <c r="D73" s="4">
        <f>0.6*VLOOKUP(C73,[2]Sheet1!$A$1:$O$340,2,FALSE)</f>
        <v>51.5837837837838</v>
      </c>
      <c r="E73" s="1">
        <v>9.28</v>
      </c>
      <c r="F73" s="4">
        <v>20</v>
      </c>
      <c r="G73" s="4"/>
      <c r="H73" s="4"/>
      <c r="I73" s="4"/>
      <c r="J73" s="12">
        <f t="shared" si="2"/>
        <v>80.8637837837838</v>
      </c>
      <c r="K73" s="11" t="e">
        <f>VLOOKUP(C73,[1]综测打分汇总表!$A$2:$C$290,3,FALSE)</f>
        <v>#N/A</v>
      </c>
    </row>
    <row r="74" ht="14.25" spans="1:11">
      <c r="A74" s="5">
        <f t="shared" si="3"/>
        <v>73</v>
      </c>
      <c r="B74" s="4" t="s">
        <v>11</v>
      </c>
      <c r="C74" s="6">
        <v>1501212494</v>
      </c>
      <c r="D74" s="4">
        <f>0.6*VLOOKUP(C74,[2]Sheet1!$A$1:$O$340,2,FALSE)</f>
        <v>51.0648648648649</v>
      </c>
      <c r="E74" s="7">
        <v>9.76</v>
      </c>
      <c r="F74" s="4">
        <v>20</v>
      </c>
      <c r="G74" s="4"/>
      <c r="H74" s="4"/>
      <c r="I74" s="4"/>
      <c r="J74" s="12">
        <f t="shared" si="2"/>
        <v>80.8248648648649</v>
      </c>
      <c r="K74" s="11" t="e">
        <f>VLOOKUP(C74,[1]综测打分汇总表!$A$2:$C$290,3,FALSE)</f>
        <v>#N/A</v>
      </c>
    </row>
    <row r="75" ht="14.25" spans="1:11">
      <c r="A75" s="5">
        <f t="shared" si="3"/>
        <v>74</v>
      </c>
      <c r="B75" s="4" t="s">
        <v>11</v>
      </c>
      <c r="C75" s="4">
        <v>1501212410</v>
      </c>
      <c r="D75" s="4">
        <f>0.6*VLOOKUP(C75,[2]Sheet1!$A$1:$O$340,2,FALSE)</f>
        <v>51.8594594594595</v>
      </c>
      <c r="E75" s="1">
        <v>8.96</v>
      </c>
      <c r="F75" s="4">
        <v>20</v>
      </c>
      <c r="G75" s="4"/>
      <c r="H75" s="4"/>
      <c r="I75" s="4"/>
      <c r="J75" s="12">
        <f t="shared" si="2"/>
        <v>80.8194594594595</v>
      </c>
      <c r="K75" s="11" t="e">
        <f>VLOOKUP(C75,[1]综测打分汇总表!$A$2:$C$290,3,FALSE)</f>
        <v>#N/A</v>
      </c>
    </row>
    <row r="76" ht="14.25" spans="1:11">
      <c r="A76" s="5">
        <f t="shared" si="3"/>
        <v>75</v>
      </c>
      <c r="B76" s="4" t="s">
        <v>11</v>
      </c>
      <c r="C76" s="6">
        <v>1501212500</v>
      </c>
      <c r="D76" s="4">
        <f>0.6*VLOOKUP(C76,[2]Sheet1!$A$1:$O$340,2,FALSE)</f>
        <v>51.0810810810811</v>
      </c>
      <c r="E76" s="7">
        <v>9.72</v>
      </c>
      <c r="F76" s="4">
        <v>20</v>
      </c>
      <c r="G76" s="4"/>
      <c r="H76" s="4"/>
      <c r="I76" s="4"/>
      <c r="J76" s="12">
        <f t="shared" si="2"/>
        <v>80.8010810810811</v>
      </c>
      <c r="K76" s="11" t="e">
        <f>VLOOKUP(C76,[1]综测打分汇总表!$A$2:$C$290,3,FALSE)</f>
        <v>#N/A</v>
      </c>
    </row>
    <row r="77" ht="14.25" spans="1:11">
      <c r="A77" s="5">
        <f t="shared" si="3"/>
        <v>76</v>
      </c>
      <c r="B77" s="4" t="s">
        <v>11</v>
      </c>
      <c r="C77" s="8">
        <v>1501212547</v>
      </c>
      <c r="D77" s="4">
        <f>0.6*VLOOKUP(C77,[2]Sheet1!$A$1:$O$340,2,FALSE)</f>
        <v>51.0972972972973</v>
      </c>
      <c r="E77" s="4">
        <v>9.70000000000001</v>
      </c>
      <c r="F77" s="4">
        <v>20</v>
      </c>
      <c r="G77" s="4"/>
      <c r="H77" s="4"/>
      <c r="I77" s="4"/>
      <c r="J77" s="12">
        <f t="shared" si="2"/>
        <v>80.7972972972973</v>
      </c>
      <c r="K77" s="11">
        <f>VLOOKUP(C77,[1]综测打分汇总表!$A$2:$C$290,3,FALSE)</f>
        <v>3</v>
      </c>
    </row>
    <row r="78" ht="14.25" spans="1:11">
      <c r="A78" s="5">
        <f t="shared" si="3"/>
        <v>77</v>
      </c>
      <c r="B78" s="4" t="s">
        <v>11</v>
      </c>
      <c r="C78" s="6">
        <v>1501212481</v>
      </c>
      <c r="D78" s="4">
        <f>0.6*VLOOKUP(C78,[2]Sheet1!$A$1:$O$340,2,FALSE)</f>
        <v>51.7459459459459</v>
      </c>
      <c r="E78" s="7">
        <v>9.04</v>
      </c>
      <c r="F78" s="4">
        <v>20</v>
      </c>
      <c r="G78" s="4"/>
      <c r="H78" s="4"/>
      <c r="I78" s="4"/>
      <c r="J78" s="12">
        <f t="shared" si="2"/>
        <v>80.7859459459459</v>
      </c>
      <c r="K78" s="11" t="e">
        <f>VLOOKUP(C78,[1]综测打分汇总表!$A$2:$C$290,3,FALSE)</f>
        <v>#N/A</v>
      </c>
    </row>
    <row r="79" ht="14.25" spans="1:11">
      <c r="A79" s="5">
        <f t="shared" si="3"/>
        <v>77</v>
      </c>
      <c r="B79" s="4" t="s">
        <v>11</v>
      </c>
      <c r="C79" s="6">
        <v>1501212517</v>
      </c>
      <c r="D79" s="4">
        <f>0.6*VLOOKUP(C79,[2]Sheet1!$A$1:$O$340,2,FALSE)</f>
        <v>51.1459459459459</v>
      </c>
      <c r="E79" s="7">
        <v>9.64</v>
      </c>
      <c r="F79" s="4">
        <v>20</v>
      </c>
      <c r="G79" s="4"/>
      <c r="H79" s="4"/>
      <c r="I79" s="4"/>
      <c r="J79" s="12">
        <f t="shared" si="2"/>
        <v>80.7859459459459</v>
      </c>
      <c r="K79" s="11" t="e">
        <f>VLOOKUP(C79,[1]综测打分汇总表!$A$2:$C$290,3,FALSE)</f>
        <v>#N/A</v>
      </c>
    </row>
    <row r="80" ht="14.25" spans="1:11">
      <c r="A80" s="5">
        <f t="shared" si="3"/>
        <v>79</v>
      </c>
      <c r="B80" s="4" t="s">
        <v>11</v>
      </c>
      <c r="C80" s="8">
        <v>1501212583</v>
      </c>
      <c r="D80" s="4">
        <f>0.6*VLOOKUP(C80,[2]Sheet1!$A$1:$O$340,2,FALSE)</f>
        <v>51.8432432432432</v>
      </c>
      <c r="E80" s="4">
        <v>8.94</v>
      </c>
      <c r="F80" s="4">
        <v>20</v>
      </c>
      <c r="G80" s="4"/>
      <c r="H80" s="4"/>
      <c r="I80" s="4"/>
      <c r="J80" s="12">
        <f t="shared" si="2"/>
        <v>80.7832432432432</v>
      </c>
      <c r="K80" s="11">
        <f>VLOOKUP(C80,[1]综测打分汇总表!$A$2:$C$290,3,FALSE)</f>
        <v>3</v>
      </c>
    </row>
    <row r="81" ht="14.25" spans="1:11">
      <c r="A81" s="5">
        <f t="shared" si="3"/>
        <v>80</v>
      </c>
      <c r="B81" s="5" t="s">
        <v>11</v>
      </c>
      <c r="C81" s="8">
        <v>1501212601</v>
      </c>
      <c r="D81" s="4">
        <f>0.6*VLOOKUP(C81,[2]Sheet1!$A$1:$O$340,2,FALSE)</f>
        <v>51.6972972972973</v>
      </c>
      <c r="E81" s="1">
        <v>9.08000000000002</v>
      </c>
      <c r="F81" s="4">
        <v>20</v>
      </c>
      <c r="G81" s="4"/>
      <c r="H81" s="4"/>
      <c r="I81" s="4"/>
      <c r="J81" s="12">
        <f t="shared" si="2"/>
        <v>80.7772972972973</v>
      </c>
      <c r="K81" s="11" t="e">
        <f>VLOOKUP(C81,[1]综测打分汇总表!$A$2:$C$290,3,FALSE)</f>
        <v>#N/A</v>
      </c>
    </row>
    <row r="82" ht="14.25" spans="1:11">
      <c r="A82" s="5">
        <f t="shared" si="3"/>
        <v>81</v>
      </c>
      <c r="B82" s="4" t="s">
        <v>11</v>
      </c>
      <c r="C82" s="8">
        <v>1501212542</v>
      </c>
      <c r="D82" s="4">
        <f>0.6*VLOOKUP(C82,[2]Sheet1!$A$1:$O$340,2,FALSE)</f>
        <v>50.8702702702703</v>
      </c>
      <c r="E82" s="4">
        <v>9.86</v>
      </c>
      <c r="F82" s="4">
        <v>20</v>
      </c>
      <c r="G82" s="4"/>
      <c r="H82" s="4"/>
      <c r="I82" s="4"/>
      <c r="J82" s="12">
        <f t="shared" si="2"/>
        <v>80.7302702702703</v>
      </c>
      <c r="K82" s="11">
        <f>VLOOKUP(C82,[1]综测打分汇总表!$A$2:$C$290,3,FALSE)</f>
        <v>3</v>
      </c>
    </row>
    <row r="83" ht="14.25" spans="1:11">
      <c r="A83" s="5">
        <f>RANK(J83,J$2:J$900,0)</f>
        <v>82</v>
      </c>
      <c r="B83" s="4" t="s">
        <v>11</v>
      </c>
      <c r="C83" s="8">
        <v>1501212573</v>
      </c>
      <c r="D83" s="4">
        <f>0.6*VLOOKUP(C83,[2]Sheet1!$A$1:$O$340,2,FALSE)</f>
        <v>50.5621621621622</v>
      </c>
      <c r="E83" s="4">
        <v>9.9</v>
      </c>
      <c r="F83" s="4">
        <v>20</v>
      </c>
      <c r="G83" s="9">
        <v>0.25</v>
      </c>
      <c r="H83" s="4"/>
      <c r="I83" s="4"/>
      <c r="J83" s="12">
        <f>D83+E83+F83+G83+H83+I83</f>
        <v>80.7121621621622</v>
      </c>
      <c r="K83" s="11">
        <f>VLOOKUP(C83,[1]综测打分汇总表!$A$2:$C$290,3,FALSE)</f>
        <v>3</v>
      </c>
    </row>
    <row r="84" ht="14.25" spans="1:11">
      <c r="A84" s="5">
        <f>RANK(J84,J$2:J$900,0)</f>
        <v>83</v>
      </c>
      <c r="B84" s="4" t="s">
        <v>11</v>
      </c>
      <c r="C84" s="6">
        <v>1501212514</v>
      </c>
      <c r="D84" s="4">
        <f>0.6*VLOOKUP(C84,[2]Sheet1!$A$1:$O$340,2,FALSE)</f>
        <v>50.8864864864865</v>
      </c>
      <c r="E84" s="7">
        <v>9.82</v>
      </c>
      <c r="F84" s="4">
        <v>20</v>
      </c>
      <c r="G84" s="4"/>
      <c r="H84" s="4"/>
      <c r="I84" s="4"/>
      <c r="J84" s="12">
        <f>D84+E84+F84+G84+H84+I84</f>
        <v>80.7064864864865</v>
      </c>
      <c r="K84" s="11" t="e">
        <f>VLOOKUP(C84,[1]综测打分汇总表!$A$2:$C$290,3,FALSE)</f>
        <v>#N/A</v>
      </c>
    </row>
    <row r="85" ht="14.25" spans="1:11">
      <c r="A85" s="5">
        <f>RANK(J85,J$2:J$900,0)</f>
        <v>84</v>
      </c>
      <c r="B85" s="4" t="s">
        <v>11</v>
      </c>
      <c r="C85" s="6">
        <v>1501212505</v>
      </c>
      <c r="D85" s="4">
        <f>0.6*VLOOKUP(C85,[2]Sheet1!$A$1:$O$340,2,FALSE)</f>
        <v>51.5675675675676</v>
      </c>
      <c r="E85" s="7">
        <v>9.12</v>
      </c>
      <c r="F85" s="4">
        <v>20</v>
      </c>
      <c r="G85" s="4"/>
      <c r="H85" s="4"/>
      <c r="I85" s="4"/>
      <c r="J85" s="12">
        <f>D85+E85+F85+G85+H85+I85</f>
        <v>80.6875675675676</v>
      </c>
      <c r="K85" s="11" t="e">
        <f>VLOOKUP(C85,[1]综测打分汇总表!$A$2:$C$290,3,FALSE)</f>
        <v>#N/A</v>
      </c>
    </row>
    <row r="86" ht="14.25" spans="1:11">
      <c r="A86" s="5">
        <f>RANK(J86,J$2:J$900,0)</f>
        <v>85</v>
      </c>
      <c r="B86" s="4" t="s">
        <v>11</v>
      </c>
      <c r="C86" s="4">
        <v>1501212426</v>
      </c>
      <c r="D86" s="4">
        <f>0.6*VLOOKUP(C86,[2]Sheet1!$A$1:$O$340,2,FALSE)</f>
        <v>51</v>
      </c>
      <c r="E86" s="1">
        <v>9.66</v>
      </c>
      <c r="F86" s="4">
        <v>20</v>
      </c>
      <c r="G86" s="4"/>
      <c r="H86" s="4"/>
      <c r="I86" s="4"/>
      <c r="J86" s="12">
        <f>D86+E86+F86+G86+H86+I86</f>
        <v>80.66</v>
      </c>
      <c r="K86" s="11" t="e">
        <f>VLOOKUP(C86,[1]综测打分汇总表!$A$2:$C$290,3,FALSE)</f>
        <v>#N/A</v>
      </c>
    </row>
    <row r="87" ht="14.25" spans="1:11">
      <c r="A87" s="5">
        <f>RANK(J87,J$2:J$900,0)</f>
        <v>86</v>
      </c>
      <c r="B87" s="4" t="s">
        <v>11</v>
      </c>
      <c r="C87" s="6">
        <v>1501212508</v>
      </c>
      <c r="D87" s="4">
        <f>0.6*VLOOKUP(C87,[2]Sheet1!$A$1:$O$340,2,FALSE)</f>
        <v>51.5351351351351</v>
      </c>
      <c r="E87" s="7">
        <v>9.12</v>
      </c>
      <c r="F87" s="4">
        <v>20</v>
      </c>
      <c r="G87" s="4"/>
      <c r="H87" s="4"/>
      <c r="I87" s="4"/>
      <c r="J87" s="12">
        <f>D87+E87+F87+G87+H87+I87</f>
        <v>80.6551351351351</v>
      </c>
      <c r="K87" s="11" t="e">
        <f>VLOOKUP(C87,[1]综测打分汇总表!$A$2:$C$290,3,FALSE)</f>
        <v>#N/A</v>
      </c>
    </row>
    <row r="88" ht="14.25" spans="1:11">
      <c r="A88" s="5">
        <f>RANK(J88,J$2:J$900,0)</f>
        <v>87</v>
      </c>
      <c r="B88" s="4" t="s">
        <v>11</v>
      </c>
      <c r="C88" s="8">
        <v>1501212589</v>
      </c>
      <c r="D88" s="4">
        <f>0.6*VLOOKUP(C88,[2]Sheet1!$A$1:$O$340,2,FALSE)</f>
        <v>51.0648648648649</v>
      </c>
      <c r="E88" s="4">
        <v>9.34000000000001</v>
      </c>
      <c r="F88" s="4">
        <v>20</v>
      </c>
      <c r="G88" s="13">
        <v>0.25</v>
      </c>
      <c r="H88" s="4"/>
      <c r="I88" s="4"/>
      <c r="J88" s="12">
        <f>D88+E88+F88+G88+H88+I88</f>
        <v>80.6548648648649</v>
      </c>
      <c r="K88" s="11">
        <f>VLOOKUP(C88,[1]综测打分汇总表!$A$2:$C$290,3,FALSE)</f>
        <v>3</v>
      </c>
    </row>
    <row r="89" ht="14.25" spans="1:11">
      <c r="A89" s="5">
        <f>RANK(J89,J$2:J$900,0)</f>
        <v>88</v>
      </c>
      <c r="B89" s="4" t="s">
        <v>11</v>
      </c>
      <c r="C89" s="6">
        <v>1501212489</v>
      </c>
      <c r="D89" s="4">
        <f>0.6*VLOOKUP(C89,[2]Sheet1!$A$1:$O$340,2,FALSE)</f>
        <v>51.2756756756757</v>
      </c>
      <c r="E89" s="7">
        <v>9.32</v>
      </c>
      <c r="F89" s="4">
        <v>20</v>
      </c>
      <c r="G89" s="4"/>
      <c r="H89" s="4"/>
      <c r="I89" s="4"/>
      <c r="J89" s="12">
        <f>D89+E89+F89+G89+H89+I89</f>
        <v>80.5956756756757</v>
      </c>
      <c r="K89" s="11" t="e">
        <f>VLOOKUP(C89,[1]综测打分汇总表!$A$2:$C$290,3,FALSE)</f>
        <v>#N/A</v>
      </c>
    </row>
    <row r="90" ht="14.25" spans="1:11">
      <c r="A90" s="5">
        <f>RANK(J90,J$2:J$900,0)</f>
        <v>89</v>
      </c>
      <c r="B90" s="4" t="s">
        <v>11</v>
      </c>
      <c r="C90" s="6">
        <v>1501212497</v>
      </c>
      <c r="D90" s="4">
        <f>0.6*VLOOKUP(C90,[2]Sheet1!$A$1:$O$340,2,FALSE)</f>
        <v>50.9351351351351</v>
      </c>
      <c r="E90" s="7">
        <v>9.64</v>
      </c>
      <c r="F90" s="4">
        <v>20</v>
      </c>
      <c r="G90" s="4"/>
      <c r="H90" s="4"/>
      <c r="I90" s="4"/>
      <c r="J90" s="12">
        <f>D90+E90+F90+G90+H90+I90</f>
        <v>80.5751351351351</v>
      </c>
      <c r="K90" s="11" t="e">
        <f>VLOOKUP(C90,[1]综测打分汇总表!$A$2:$C$290,3,FALSE)</f>
        <v>#N/A</v>
      </c>
    </row>
    <row r="91" ht="14.25" spans="1:11">
      <c r="A91" s="5">
        <f>RANK(J91,J$2:J$900,0)</f>
        <v>90</v>
      </c>
      <c r="B91" s="4" t="s">
        <v>11</v>
      </c>
      <c r="C91" s="6">
        <v>1501212462</v>
      </c>
      <c r="D91" s="4">
        <f>0.6*VLOOKUP(C91,[2]Sheet1!$A$1:$O$340,2,FALSE)</f>
        <v>50.9027027027027</v>
      </c>
      <c r="E91" s="7">
        <v>9.64</v>
      </c>
      <c r="F91" s="4">
        <v>20</v>
      </c>
      <c r="G91" s="4"/>
      <c r="H91" s="4"/>
      <c r="I91" s="4"/>
      <c r="J91" s="12">
        <f>D91+E91+F91+G91+H91+I91</f>
        <v>80.5427027027027</v>
      </c>
      <c r="K91" s="11" t="e">
        <f>VLOOKUP(C91,[1]综测打分汇总表!$A$2:$C$290,3,FALSE)</f>
        <v>#N/A</v>
      </c>
    </row>
    <row r="92" ht="14.25" spans="1:11">
      <c r="A92" s="5">
        <f>RANK(J92,J$2:J$900,0)</f>
        <v>91</v>
      </c>
      <c r="B92" s="4" t="s">
        <v>11</v>
      </c>
      <c r="C92" s="4">
        <v>1501212432</v>
      </c>
      <c r="D92" s="4">
        <f>0.6*VLOOKUP(C92,[2]Sheet1!$A$1:$O$340,2,FALSE)</f>
        <v>50.9027027027027</v>
      </c>
      <c r="E92" s="1">
        <v>9.6</v>
      </c>
      <c r="F92" s="4">
        <v>20</v>
      </c>
      <c r="G92" s="4"/>
      <c r="H92" s="4"/>
      <c r="I92" s="4"/>
      <c r="J92" s="12">
        <f>D92+E92+F92+G92+H92+I92</f>
        <v>80.5027027027027</v>
      </c>
      <c r="K92" s="11" t="e">
        <f>VLOOKUP(C92,[1]综测打分汇总表!$A$2:$C$290,3,FALSE)</f>
        <v>#N/A</v>
      </c>
    </row>
    <row r="93" ht="14.25" spans="1:11">
      <c r="A93" s="5">
        <f>RANK(J93,J$2:J$900,0)</f>
        <v>92</v>
      </c>
      <c r="B93" s="5" t="s">
        <v>11</v>
      </c>
      <c r="C93" s="8">
        <v>1501212608</v>
      </c>
      <c r="D93" s="4">
        <f>0.6*VLOOKUP(C93,[2]Sheet1!$A$1:$O$340,2,FALSE)</f>
        <v>51.5351351351351</v>
      </c>
      <c r="E93" s="1">
        <v>8.96000000000002</v>
      </c>
      <c r="F93" s="4">
        <v>20</v>
      </c>
      <c r="G93" s="4"/>
      <c r="H93" s="4"/>
      <c r="I93" s="4"/>
      <c r="J93" s="12">
        <f>D93+E93+F93+G93+H93+I93</f>
        <v>80.4951351351351</v>
      </c>
      <c r="K93" s="11" t="e">
        <f>VLOOKUP(C93,[1]综测打分汇总表!$A$2:$C$290,3,FALSE)</f>
        <v>#N/A</v>
      </c>
    </row>
    <row r="94" ht="14.25" spans="1:11">
      <c r="A94" s="5">
        <f>RANK(J94,J$2:J$900,0)</f>
        <v>93</v>
      </c>
      <c r="B94" s="4" t="s">
        <v>11</v>
      </c>
      <c r="C94" s="8">
        <v>1501212548</v>
      </c>
      <c r="D94" s="4">
        <f>0.6*VLOOKUP(C94,[2]Sheet1!$A$1:$O$340,2,FALSE)</f>
        <v>51.3081081081081</v>
      </c>
      <c r="E94" s="4">
        <v>9.16000000000002</v>
      </c>
      <c r="F94" s="4">
        <v>20</v>
      </c>
      <c r="G94" s="4"/>
      <c r="H94" s="4"/>
      <c r="I94" s="4"/>
      <c r="J94" s="12">
        <f>D94+E94+F94+G94+H94+I94</f>
        <v>80.4681081081081</v>
      </c>
      <c r="K94" s="11">
        <f>VLOOKUP(C94,[1]综测打分汇总表!$A$2:$C$290,3,FALSE)</f>
        <v>3</v>
      </c>
    </row>
    <row r="95" ht="14.25" spans="1:11">
      <c r="A95" s="5">
        <f t="shared" si="3"/>
        <v>94</v>
      </c>
      <c r="B95" s="4" t="s">
        <v>11</v>
      </c>
      <c r="C95" s="6">
        <v>1501212498</v>
      </c>
      <c r="D95" s="4">
        <f>0.6*VLOOKUP(C95,[2]Sheet1!$A$1:$O$340,2,FALSE)</f>
        <v>50.7405405405405</v>
      </c>
      <c r="E95" s="7">
        <v>9.72</v>
      </c>
      <c r="F95" s="4">
        <v>20</v>
      </c>
      <c r="G95" s="4"/>
      <c r="H95" s="4"/>
      <c r="I95" s="4"/>
      <c r="J95" s="12">
        <f t="shared" si="2"/>
        <v>80.4605405405405</v>
      </c>
      <c r="K95" s="11" t="e">
        <f>VLOOKUP(C95,[1]综测打分汇总表!$A$2:$C$290,3,FALSE)</f>
        <v>#N/A</v>
      </c>
    </row>
    <row r="96" ht="14.25" spans="1:11">
      <c r="A96" s="5">
        <f t="shared" si="3"/>
        <v>95</v>
      </c>
      <c r="B96" s="4" t="s">
        <v>11</v>
      </c>
      <c r="C96" s="8">
        <v>1501212585</v>
      </c>
      <c r="D96" s="4">
        <f>0.6*VLOOKUP(C96,[2]Sheet1!$A$1:$O$340,2,FALSE)</f>
        <v>51</v>
      </c>
      <c r="E96" s="4">
        <v>9.44000000000001</v>
      </c>
      <c r="F96" s="4">
        <v>20</v>
      </c>
      <c r="G96" s="4"/>
      <c r="H96" s="4"/>
      <c r="I96" s="4"/>
      <c r="J96" s="12">
        <f t="shared" si="2"/>
        <v>80.44</v>
      </c>
      <c r="K96" s="11">
        <f>VLOOKUP(C96,[1]综测打分汇总表!$A$2:$C$290,3,FALSE)</f>
        <v>3</v>
      </c>
    </row>
    <row r="97" ht="14.25" spans="1:11">
      <c r="A97" s="5">
        <f t="shared" si="3"/>
        <v>96</v>
      </c>
      <c r="B97" s="4" t="s">
        <v>11</v>
      </c>
      <c r="C97" s="4">
        <v>1501212452</v>
      </c>
      <c r="D97" s="4">
        <f>0.6*VLOOKUP(C97,[2]Sheet1!$A$1:$O$340,2,FALSE)</f>
        <v>50.8054054054054</v>
      </c>
      <c r="E97" s="1">
        <v>9.6</v>
      </c>
      <c r="F97" s="4">
        <v>20</v>
      </c>
      <c r="G97" s="4"/>
      <c r="H97" s="4"/>
      <c r="I97" s="4">
        <v>0.03</v>
      </c>
      <c r="J97" s="12">
        <f t="shared" si="2"/>
        <v>80.4354054054054</v>
      </c>
      <c r="K97" s="11" t="e">
        <f>VLOOKUP(C97,[1]综测打分汇总表!$A$2:$C$290,3,FALSE)</f>
        <v>#N/A</v>
      </c>
    </row>
    <row r="98" ht="14.25" spans="1:11">
      <c r="A98" s="5">
        <f t="shared" si="3"/>
        <v>97</v>
      </c>
      <c r="B98" s="4" t="s">
        <v>11</v>
      </c>
      <c r="C98" s="4">
        <v>1501212413</v>
      </c>
      <c r="D98" s="4">
        <f>0.6*VLOOKUP(C98,[2]Sheet1!$A$1:$O$340,2,FALSE)</f>
        <v>50.627027027027</v>
      </c>
      <c r="E98" s="1">
        <v>9.78</v>
      </c>
      <c r="F98" s="4">
        <v>20</v>
      </c>
      <c r="G98" s="4"/>
      <c r="H98" s="4"/>
      <c r="I98" s="4"/>
      <c r="J98" s="12">
        <f t="shared" si="2"/>
        <v>80.407027027027</v>
      </c>
      <c r="K98" s="11" t="e">
        <f>VLOOKUP(C98,[1]综测打分汇总表!$A$2:$C$290,3,FALSE)</f>
        <v>#N/A</v>
      </c>
    </row>
    <row r="99" ht="14.25" spans="1:11">
      <c r="A99" s="5">
        <f t="shared" si="3"/>
        <v>98</v>
      </c>
      <c r="B99" s="4" t="s">
        <v>11</v>
      </c>
      <c r="C99" s="4">
        <v>1501212412</v>
      </c>
      <c r="D99" s="4">
        <f>0.6*VLOOKUP(C99,[2]Sheet1!$A$1:$O$340,2,FALSE)</f>
        <v>51.1783783783784</v>
      </c>
      <c r="E99" s="1">
        <v>9.2</v>
      </c>
      <c r="F99" s="4">
        <v>20</v>
      </c>
      <c r="G99" s="4"/>
      <c r="H99" s="4"/>
      <c r="I99" s="4"/>
      <c r="J99" s="12">
        <f t="shared" si="2"/>
        <v>80.3783783783784</v>
      </c>
      <c r="K99" s="11" t="e">
        <f>VLOOKUP(C99,[1]综测打分汇总表!$A$2:$C$290,3,FALSE)</f>
        <v>#N/A</v>
      </c>
    </row>
    <row r="100" ht="14.25" spans="1:11">
      <c r="A100" s="5">
        <f t="shared" si="3"/>
        <v>99</v>
      </c>
      <c r="B100" s="4" t="s">
        <v>11</v>
      </c>
      <c r="C100" s="4">
        <v>1501212414</v>
      </c>
      <c r="D100" s="4">
        <f>0.6*VLOOKUP(C100,[2]Sheet1!$A$1:$O$340,2,FALSE)</f>
        <v>51.2594594594595</v>
      </c>
      <c r="E100" s="1">
        <v>9.1</v>
      </c>
      <c r="F100" s="4">
        <v>20</v>
      </c>
      <c r="G100" s="4"/>
      <c r="H100" s="4"/>
      <c r="I100" s="4"/>
      <c r="J100" s="12">
        <f t="shared" si="2"/>
        <v>80.3594594594595</v>
      </c>
      <c r="K100" s="11" t="e">
        <f>VLOOKUP(C100,[1]综测打分汇总表!$A$2:$C$290,3,FALSE)</f>
        <v>#N/A</v>
      </c>
    </row>
    <row r="101" ht="14.25" spans="1:11">
      <c r="A101" s="5">
        <f t="shared" si="3"/>
        <v>100</v>
      </c>
      <c r="B101" s="4" t="s">
        <v>11</v>
      </c>
      <c r="C101" s="8">
        <v>1501212581</v>
      </c>
      <c r="D101" s="4">
        <f>0.6*VLOOKUP(C101,[2]Sheet1!$A$1:$O$340,2,FALSE)</f>
        <v>50.7405405405405</v>
      </c>
      <c r="E101" s="4">
        <v>9.58000000000001</v>
      </c>
      <c r="F101" s="4">
        <v>20</v>
      </c>
      <c r="G101" s="4"/>
      <c r="H101" s="4"/>
      <c r="I101" s="4"/>
      <c r="J101" s="12">
        <f t="shared" si="2"/>
        <v>80.3205405405405</v>
      </c>
      <c r="K101" s="11">
        <f>VLOOKUP(C101,[1]综测打分汇总表!$A$2:$C$290,3,FALSE)</f>
        <v>3</v>
      </c>
    </row>
    <row r="102" ht="14.25" spans="1:11">
      <c r="A102" s="5">
        <f t="shared" si="3"/>
        <v>101</v>
      </c>
      <c r="B102" s="4" t="s">
        <v>11</v>
      </c>
      <c r="C102" s="4">
        <v>1501212449</v>
      </c>
      <c r="D102" s="4">
        <f>0.6*VLOOKUP(C102,[2]Sheet1!$A$1:$O$340,2,FALSE)</f>
        <v>50.9189189189189</v>
      </c>
      <c r="E102" s="1">
        <v>9.38</v>
      </c>
      <c r="F102" s="4">
        <v>20</v>
      </c>
      <c r="G102" s="4"/>
      <c r="H102" s="4"/>
      <c r="I102" s="4"/>
      <c r="J102" s="12">
        <f t="shared" si="2"/>
        <v>80.2989189189189</v>
      </c>
      <c r="K102" s="11" t="e">
        <f>VLOOKUP(C102,[1]综测打分汇总表!$A$2:$C$290,3,FALSE)</f>
        <v>#N/A</v>
      </c>
    </row>
    <row r="103" ht="14.25" spans="1:11">
      <c r="A103" s="5">
        <f t="shared" si="3"/>
        <v>102</v>
      </c>
      <c r="B103" s="4" t="s">
        <v>11</v>
      </c>
      <c r="C103" s="6">
        <v>1501212504</v>
      </c>
      <c r="D103" s="4">
        <f>0.6*VLOOKUP(C103,[2]Sheet1!$A$1:$O$340,2,FALSE)</f>
        <v>50.3027027027027</v>
      </c>
      <c r="E103" s="7">
        <v>9.92</v>
      </c>
      <c r="F103" s="4">
        <v>20</v>
      </c>
      <c r="G103" s="4"/>
      <c r="H103" s="4"/>
      <c r="I103" s="4"/>
      <c r="J103" s="12">
        <f t="shared" si="2"/>
        <v>80.2227027027027</v>
      </c>
      <c r="K103" s="11" t="e">
        <f>VLOOKUP(C103,[1]综测打分汇总表!$A$2:$C$290,3,FALSE)</f>
        <v>#N/A</v>
      </c>
    </row>
    <row r="104" ht="14.25" spans="1:11">
      <c r="A104" s="5">
        <f t="shared" si="3"/>
        <v>103</v>
      </c>
      <c r="B104" s="4" t="s">
        <v>11</v>
      </c>
      <c r="C104" s="6">
        <v>1501212506</v>
      </c>
      <c r="D104" s="4">
        <f>0.6*VLOOKUP(C104,[2]Sheet1!$A$1:$O$340,2,FALSE)</f>
        <v>49.7351351351351</v>
      </c>
      <c r="E104" s="7">
        <v>9.98</v>
      </c>
      <c r="F104" s="4">
        <v>20</v>
      </c>
      <c r="G104" s="4">
        <v>0.5</v>
      </c>
      <c r="H104" s="4"/>
      <c r="I104" s="4"/>
      <c r="J104" s="12">
        <f t="shared" si="2"/>
        <v>80.2151351351351</v>
      </c>
      <c r="K104" s="11" t="e">
        <f>VLOOKUP(C104,[1]综测打分汇总表!$A$2:$C$290,3,FALSE)</f>
        <v>#N/A</v>
      </c>
    </row>
    <row r="105" ht="14.25" spans="1:11">
      <c r="A105" s="5">
        <f t="shared" si="3"/>
        <v>104</v>
      </c>
      <c r="B105" s="4" t="s">
        <v>11</v>
      </c>
      <c r="C105" s="8">
        <v>1501212564</v>
      </c>
      <c r="D105" s="4">
        <f>0.6*VLOOKUP(C105,[2]Sheet1!$A$1:$O$340,2,FALSE)</f>
        <v>50.3837837837838</v>
      </c>
      <c r="E105" s="4">
        <v>9.78</v>
      </c>
      <c r="F105" s="4">
        <v>20</v>
      </c>
      <c r="G105" s="4"/>
      <c r="H105" s="4"/>
      <c r="I105" s="4"/>
      <c r="J105" s="12">
        <f t="shared" si="2"/>
        <v>80.1637837837838</v>
      </c>
      <c r="K105" s="11">
        <f>VLOOKUP(C105,[1]综测打分汇总表!$A$2:$C$290,3,FALSE)</f>
        <v>3</v>
      </c>
    </row>
    <row r="106" ht="14.25" spans="1:11">
      <c r="A106" s="5">
        <f t="shared" si="3"/>
        <v>105</v>
      </c>
      <c r="B106" s="5" t="s">
        <v>11</v>
      </c>
      <c r="C106" s="8">
        <v>1501212595</v>
      </c>
      <c r="D106" s="4">
        <f>0.6*VLOOKUP(C106,[2]Sheet1!$A$1:$O$340,2,FALSE)</f>
        <v>50.3027027027027</v>
      </c>
      <c r="E106" s="1">
        <v>9.84</v>
      </c>
      <c r="F106" s="4">
        <v>20</v>
      </c>
      <c r="G106" s="4"/>
      <c r="H106" s="4"/>
      <c r="I106" s="4"/>
      <c r="J106" s="12">
        <f t="shared" si="2"/>
        <v>80.1427027027027</v>
      </c>
      <c r="K106" s="11" t="e">
        <f>VLOOKUP(C106,[1]综测打分汇总表!$A$2:$C$290,3,FALSE)</f>
        <v>#N/A</v>
      </c>
    </row>
    <row r="107" ht="14.25" spans="1:11">
      <c r="A107" s="5">
        <f t="shared" si="3"/>
        <v>106</v>
      </c>
      <c r="B107" s="4" t="s">
        <v>11</v>
      </c>
      <c r="C107" s="6">
        <v>1501212502</v>
      </c>
      <c r="D107" s="4">
        <f>0.6*VLOOKUP(C107,[2]Sheet1!$A$1:$O$340,2,FALSE)</f>
        <v>50.6918918918919</v>
      </c>
      <c r="E107" s="7">
        <v>9.4</v>
      </c>
      <c r="F107" s="4">
        <v>20</v>
      </c>
      <c r="G107" s="4"/>
      <c r="H107" s="4"/>
      <c r="I107" s="4"/>
      <c r="J107" s="12">
        <f t="shared" si="2"/>
        <v>80.0918918918919</v>
      </c>
      <c r="K107" s="11" t="e">
        <f>VLOOKUP(C107,[1]综测打分汇总表!$A$2:$C$290,3,FALSE)</f>
        <v>#N/A</v>
      </c>
    </row>
    <row r="108" ht="14.25" spans="1:11">
      <c r="A108" s="5">
        <f t="shared" si="3"/>
        <v>107</v>
      </c>
      <c r="B108" s="5" t="s">
        <v>11</v>
      </c>
      <c r="C108" s="8">
        <v>1501212629</v>
      </c>
      <c r="D108" s="4">
        <f>0.6*VLOOKUP(C108,[2]Sheet1!$A$1:$O$340,2,FALSE)</f>
        <v>50.7081081081081</v>
      </c>
      <c r="E108" s="1">
        <v>9.38</v>
      </c>
      <c r="F108" s="4">
        <v>20</v>
      </c>
      <c r="G108" s="4"/>
      <c r="H108" s="4"/>
      <c r="I108" s="4"/>
      <c r="J108" s="12">
        <f t="shared" si="2"/>
        <v>80.0881081081081</v>
      </c>
      <c r="K108" s="11" t="e">
        <f>VLOOKUP(C108,[1]综测打分汇总表!$A$2:$C$290,3,FALSE)</f>
        <v>#N/A</v>
      </c>
    </row>
    <row r="109" ht="14.25" spans="1:11">
      <c r="A109" s="5">
        <f t="shared" si="3"/>
        <v>108</v>
      </c>
      <c r="B109" s="4" t="s">
        <v>11</v>
      </c>
      <c r="C109" s="8">
        <v>1501212563</v>
      </c>
      <c r="D109" s="4">
        <f>0.6*VLOOKUP(C109,[2]Sheet1!$A$1:$O$340,2,FALSE)</f>
        <v>50.4648648648649</v>
      </c>
      <c r="E109" s="4">
        <v>9.58000000000001</v>
      </c>
      <c r="F109" s="4">
        <v>20</v>
      </c>
      <c r="G109" s="4"/>
      <c r="H109" s="4">
        <v>0.029</v>
      </c>
      <c r="I109" s="4"/>
      <c r="J109" s="12">
        <f t="shared" si="2"/>
        <v>80.0738648648649</v>
      </c>
      <c r="K109" s="11">
        <f>VLOOKUP(C109,[1]综测打分汇总表!$A$2:$C$290,3,FALSE)</f>
        <v>3</v>
      </c>
    </row>
    <row r="110" ht="14.25" spans="1:11">
      <c r="A110" s="5">
        <f t="shared" si="3"/>
        <v>109</v>
      </c>
      <c r="B110" s="4" t="s">
        <v>11</v>
      </c>
      <c r="C110" s="6">
        <v>1501212490</v>
      </c>
      <c r="D110" s="4">
        <f>0.6*VLOOKUP(C110,[2]Sheet1!$A$1:$O$340,2,FALSE)</f>
        <v>51</v>
      </c>
      <c r="E110" s="7">
        <v>9.06</v>
      </c>
      <c r="F110" s="4">
        <v>20</v>
      </c>
      <c r="G110" s="4"/>
      <c r="H110" s="4"/>
      <c r="I110" s="4"/>
      <c r="J110" s="12">
        <f t="shared" si="2"/>
        <v>80.06</v>
      </c>
      <c r="K110" s="11" t="e">
        <f>VLOOKUP(C110,[1]综测打分汇总表!$A$2:$C$290,3,FALSE)</f>
        <v>#N/A</v>
      </c>
    </row>
    <row r="111" ht="14.25" spans="1:11">
      <c r="A111" s="5">
        <f t="shared" si="3"/>
        <v>110</v>
      </c>
      <c r="B111" s="4" t="s">
        <v>11</v>
      </c>
      <c r="C111" s="8">
        <v>1501212536</v>
      </c>
      <c r="D111" s="4">
        <f>0.6*VLOOKUP(C111,[2]Sheet1!$A$1:$O$340,2,FALSE)</f>
        <v>49.0540540540541</v>
      </c>
      <c r="E111" s="4">
        <v>10</v>
      </c>
      <c r="F111" s="4">
        <v>20</v>
      </c>
      <c r="G111" s="4"/>
      <c r="H111" s="4">
        <v>1</v>
      </c>
      <c r="I111" s="4"/>
      <c r="J111" s="12">
        <f t="shared" si="2"/>
        <v>80.0540540540541</v>
      </c>
      <c r="K111" s="11">
        <f>VLOOKUP(C111,[1]综测打分汇总表!$A$2:$C$290,3,FALSE)</f>
        <v>3</v>
      </c>
    </row>
    <row r="112" ht="14.25" spans="1:11">
      <c r="A112" s="5">
        <f t="shared" si="3"/>
        <v>111</v>
      </c>
      <c r="B112" s="4" t="s">
        <v>11</v>
      </c>
      <c r="C112" s="8">
        <v>1501212540</v>
      </c>
      <c r="D112" s="4">
        <f>0.6*VLOOKUP(C112,[2]Sheet1!$A$1:$O$340,2,FALSE)</f>
        <v>51.1459459459459</v>
      </c>
      <c r="E112" s="4">
        <v>8.86000000000002</v>
      </c>
      <c r="F112" s="4">
        <v>20</v>
      </c>
      <c r="G112" s="4"/>
      <c r="H112" s="4"/>
      <c r="I112" s="4"/>
      <c r="J112" s="12">
        <f t="shared" si="2"/>
        <v>80.005945945946</v>
      </c>
      <c r="K112" s="11">
        <f>VLOOKUP(C112,[1]综测打分汇总表!$A$2:$C$290,3,FALSE)</f>
        <v>3</v>
      </c>
    </row>
    <row r="113" ht="14.25" spans="1:11">
      <c r="A113" s="5">
        <f t="shared" si="3"/>
        <v>112</v>
      </c>
      <c r="B113" s="4" t="s">
        <v>11</v>
      </c>
      <c r="C113" s="4">
        <v>1501212442</v>
      </c>
      <c r="D113" s="4">
        <f>0.6*VLOOKUP(C113,[2]Sheet1!$A$1:$O$340,2,FALSE)</f>
        <v>50.9027027027027</v>
      </c>
      <c r="E113" s="1">
        <v>9.1</v>
      </c>
      <c r="F113" s="4">
        <v>20</v>
      </c>
      <c r="G113" s="4"/>
      <c r="H113" s="4"/>
      <c r="I113" s="4"/>
      <c r="J113" s="12">
        <f t="shared" si="2"/>
        <v>80.0027027027027</v>
      </c>
      <c r="K113" s="11" t="e">
        <f>VLOOKUP(C113,[1]综测打分汇总表!$A$2:$C$290,3,FALSE)</f>
        <v>#N/A</v>
      </c>
    </row>
    <row r="114" ht="14.25" spans="1:11">
      <c r="A114" s="5">
        <f t="shared" si="3"/>
        <v>113</v>
      </c>
      <c r="B114" s="4" t="s">
        <v>11</v>
      </c>
      <c r="C114" s="4">
        <v>1501212447</v>
      </c>
      <c r="D114" s="4">
        <f>0.6*VLOOKUP(C114,[2]Sheet1!$A$1:$O$340,2,FALSE)</f>
        <v>50.7891891891892</v>
      </c>
      <c r="E114" s="1">
        <v>9.18</v>
      </c>
      <c r="F114" s="4">
        <v>20</v>
      </c>
      <c r="G114" s="4"/>
      <c r="H114" s="4"/>
      <c r="I114" s="4"/>
      <c r="J114" s="12">
        <f t="shared" si="2"/>
        <v>79.9691891891892</v>
      </c>
      <c r="K114" s="11" t="e">
        <f>VLOOKUP(C114,[1]综测打分汇总表!$A$2:$C$290,3,FALSE)</f>
        <v>#N/A</v>
      </c>
    </row>
    <row r="115" ht="14.25" spans="1:11">
      <c r="A115" s="5">
        <f t="shared" si="3"/>
        <v>114</v>
      </c>
      <c r="B115" s="4" t="s">
        <v>11</v>
      </c>
      <c r="C115" s="6">
        <v>1501212527</v>
      </c>
      <c r="D115" s="4">
        <f>0.6*VLOOKUP(C115,[2]Sheet1!$A$1:$O$340,2,FALSE)</f>
        <v>50.8378378378378</v>
      </c>
      <c r="E115" s="7">
        <v>9.12</v>
      </c>
      <c r="F115" s="4">
        <v>20</v>
      </c>
      <c r="G115" s="4"/>
      <c r="H115" s="4"/>
      <c r="I115" s="4"/>
      <c r="J115" s="12">
        <f t="shared" si="2"/>
        <v>79.9578378378378</v>
      </c>
      <c r="K115" s="11" t="e">
        <f>VLOOKUP(C115,[1]综测打分汇总表!$A$2:$C$290,3,FALSE)</f>
        <v>#N/A</v>
      </c>
    </row>
    <row r="116" ht="14.25" spans="1:11">
      <c r="A116" s="5">
        <f t="shared" si="3"/>
        <v>115</v>
      </c>
      <c r="B116" s="4" t="s">
        <v>11</v>
      </c>
      <c r="C116" s="8">
        <v>1501212550</v>
      </c>
      <c r="D116" s="4">
        <f>0.6*VLOOKUP(C116,[2]Sheet1!$A$1:$O$340,2,FALSE)</f>
        <v>50.4486486486486</v>
      </c>
      <c r="E116" s="4">
        <v>9.44000000000001</v>
      </c>
      <c r="F116" s="4">
        <v>20</v>
      </c>
      <c r="G116" s="4"/>
      <c r="H116" s="4">
        <v>0.05</v>
      </c>
      <c r="I116" s="4"/>
      <c r="J116" s="12">
        <f t="shared" si="2"/>
        <v>79.9386486486487</v>
      </c>
      <c r="K116" s="11">
        <f>VLOOKUP(C116,[1]综测打分汇总表!$A$2:$C$290,3,FALSE)</f>
        <v>3</v>
      </c>
    </row>
    <row r="117" ht="14.25" spans="1:11">
      <c r="A117" s="5">
        <f t="shared" si="3"/>
        <v>116</v>
      </c>
      <c r="B117" s="4" t="s">
        <v>11</v>
      </c>
      <c r="C117" s="4">
        <v>1501212411</v>
      </c>
      <c r="D117" s="4">
        <f>0.6*VLOOKUP(C117,[2]Sheet1!$A$1:$O$340,2,FALSE)</f>
        <v>51.0324324324324</v>
      </c>
      <c r="E117" s="1">
        <v>8.9</v>
      </c>
      <c r="F117" s="4">
        <v>20</v>
      </c>
      <c r="G117" s="4"/>
      <c r="H117" s="4"/>
      <c r="I117" s="4"/>
      <c r="J117" s="12">
        <f t="shared" si="2"/>
        <v>79.9324324324324</v>
      </c>
      <c r="K117" s="11" t="e">
        <f>VLOOKUP(C117,[1]综测打分汇总表!$A$2:$C$290,3,FALSE)</f>
        <v>#N/A</v>
      </c>
    </row>
    <row r="118" ht="14.25" spans="1:11">
      <c r="A118" s="5">
        <f t="shared" si="3"/>
        <v>117</v>
      </c>
      <c r="B118" s="4" t="s">
        <v>11</v>
      </c>
      <c r="C118" s="4">
        <v>1501212441</v>
      </c>
      <c r="D118" s="4">
        <f>0.6*VLOOKUP(C118,[2]Sheet1!$A$1:$O$340,2,FALSE)</f>
        <v>50.6432432432432</v>
      </c>
      <c r="E118" s="1">
        <v>9.28</v>
      </c>
      <c r="F118" s="4">
        <v>20</v>
      </c>
      <c r="G118" s="4"/>
      <c r="H118" s="4"/>
      <c r="I118" s="4"/>
      <c r="J118" s="12">
        <f t="shared" si="2"/>
        <v>79.9232432432432</v>
      </c>
      <c r="K118" s="11" t="e">
        <f>VLOOKUP(C118,[1]综测打分汇总表!$A$2:$C$290,3,FALSE)</f>
        <v>#N/A</v>
      </c>
    </row>
    <row r="119" ht="14.25" spans="1:11">
      <c r="A119" s="5">
        <f t="shared" si="3"/>
        <v>118</v>
      </c>
      <c r="B119" s="4" t="s">
        <v>11</v>
      </c>
      <c r="C119" s="6">
        <v>1501212471</v>
      </c>
      <c r="D119" s="4">
        <f>0.6*VLOOKUP(C119,[2]Sheet1!$A$1:$O$340,2,FALSE)</f>
        <v>50.4810810810811</v>
      </c>
      <c r="E119" s="7">
        <v>9.4</v>
      </c>
      <c r="F119" s="4">
        <v>20</v>
      </c>
      <c r="G119" s="4"/>
      <c r="H119" s="4"/>
      <c r="I119" s="4"/>
      <c r="J119" s="12">
        <f t="shared" si="2"/>
        <v>79.8810810810811</v>
      </c>
      <c r="K119" s="11" t="e">
        <f>VLOOKUP(C119,[1]综测打分汇总表!$A$2:$C$290,3,FALSE)</f>
        <v>#N/A</v>
      </c>
    </row>
    <row r="120" ht="14.25" spans="1:11">
      <c r="A120" s="5">
        <f t="shared" si="3"/>
        <v>119</v>
      </c>
      <c r="B120" s="4" t="s">
        <v>11</v>
      </c>
      <c r="C120" s="6">
        <v>1501212487</v>
      </c>
      <c r="D120" s="4">
        <f>0.6*VLOOKUP(C120,[2]Sheet1!$A$1:$O$340,2,FALSE)</f>
        <v>50.5459459459459</v>
      </c>
      <c r="E120" s="7">
        <v>9.32</v>
      </c>
      <c r="F120" s="4">
        <v>20</v>
      </c>
      <c r="G120" s="4"/>
      <c r="H120" s="4"/>
      <c r="I120" s="4"/>
      <c r="J120" s="12">
        <f t="shared" si="2"/>
        <v>79.865945945946</v>
      </c>
      <c r="K120" s="11" t="e">
        <f>VLOOKUP(C120,[1]综测打分汇总表!$A$2:$C$290,3,FALSE)</f>
        <v>#N/A</v>
      </c>
    </row>
    <row r="121" ht="14.25" spans="1:11">
      <c r="A121" s="5">
        <f t="shared" si="3"/>
        <v>120</v>
      </c>
      <c r="B121" s="5" t="s">
        <v>11</v>
      </c>
      <c r="C121" s="8">
        <v>1501212599</v>
      </c>
      <c r="D121" s="4">
        <f>0.6*VLOOKUP(C121,[2]Sheet1!$A$1:$O$340,2,FALSE)</f>
        <v>50.5783783783784</v>
      </c>
      <c r="E121" s="1">
        <v>9.28</v>
      </c>
      <c r="F121" s="4">
        <v>20</v>
      </c>
      <c r="G121" s="4"/>
      <c r="H121" s="4"/>
      <c r="I121" s="4"/>
      <c r="J121" s="12">
        <f t="shared" si="2"/>
        <v>79.8583783783784</v>
      </c>
      <c r="K121" s="11" t="e">
        <f>VLOOKUP(C121,[1]综测打分汇总表!$A$2:$C$290,3,FALSE)</f>
        <v>#N/A</v>
      </c>
    </row>
    <row r="122" ht="14.25" spans="1:11">
      <c r="A122" s="5">
        <f t="shared" si="3"/>
        <v>121</v>
      </c>
      <c r="B122" s="4" t="s">
        <v>11</v>
      </c>
      <c r="C122" s="14">
        <v>1501212529</v>
      </c>
      <c r="D122" s="4">
        <f>0.6*VLOOKUP(C122,[2]Sheet1!$A$1:$O$340,2,FALSE)</f>
        <v>50.2864864864865</v>
      </c>
      <c r="E122" s="7">
        <v>9.54</v>
      </c>
      <c r="F122" s="4">
        <v>20</v>
      </c>
      <c r="G122" s="4"/>
      <c r="H122" s="4"/>
      <c r="I122" s="4"/>
      <c r="J122" s="12">
        <f t="shared" si="2"/>
        <v>79.8264864864865</v>
      </c>
      <c r="K122" s="11" t="e">
        <f>VLOOKUP(C122,[1]综测打分汇总表!$A$2:$C$290,3,FALSE)</f>
        <v>#N/A</v>
      </c>
    </row>
    <row r="123" ht="14.25" spans="1:11">
      <c r="A123" s="5">
        <f t="shared" si="3"/>
        <v>122</v>
      </c>
      <c r="B123" s="4" t="s">
        <v>11</v>
      </c>
      <c r="C123" s="4">
        <v>1501212416</v>
      </c>
      <c r="D123" s="4">
        <f>0.6*VLOOKUP(C123,[2]Sheet1!$A$1:$O$340,2,FALSE)</f>
        <v>50.6594594594595</v>
      </c>
      <c r="E123" s="1">
        <v>9.14</v>
      </c>
      <c r="F123" s="4">
        <v>20</v>
      </c>
      <c r="G123" s="4"/>
      <c r="H123" s="4"/>
      <c r="I123" s="4"/>
      <c r="J123" s="12">
        <f t="shared" si="2"/>
        <v>79.7994594594595</v>
      </c>
      <c r="K123" s="11" t="e">
        <f>VLOOKUP(C123,[1]综测打分汇总表!$A$2:$C$290,3,FALSE)</f>
        <v>#N/A</v>
      </c>
    </row>
    <row r="124" ht="14.25" spans="1:11">
      <c r="A124" s="5">
        <f t="shared" si="3"/>
        <v>123</v>
      </c>
      <c r="B124" s="4" t="s">
        <v>11</v>
      </c>
      <c r="C124" s="8">
        <v>1501212570</v>
      </c>
      <c r="D124" s="4">
        <f>0.6*VLOOKUP(C124,[2]Sheet1!$A$1:$O$340,2,FALSE)</f>
        <v>50.5459459459459</v>
      </c>
      <c r="E124" s="4">
        <v>9.24</v>
      </c>
      <c r="F124" s="4">
        <v>20</v>
      </c>
      <c r="G124" s="4"/>
      <c r="H124" s="4"/>
      <c r="I124" s="4"/>
      <c r="J124" s="12">
        <f t="shared" si="2"/>
        <v>79.7859459459459</v>
      </c>
      <c r="K124" s="11">
        <f>VLOOKUP(C124,[1]综测打分汇总表!$A$2:$C$290,3,FALSE)</f>
        <v>3</v>
      </c>
    </row>
    <row r="125" ht="14.25" spans="1:11">
      <c r="A125" s="5">
        <f t="shared" si="3"/>
        <v>124</v>
      </c>
      <c r="B125" s="5" t="s">
        <v>11</v>
      </c>
      <c r="C125" s="8">
        <v>1501212618</v>
      </c>
      <c r="D125" s="4">
        <f>0.6*VLOOKUP(C125,[2]Sheet1!$A$1:$O$340,2,FALSE)</f>
        <v>50.7243243243243</v>
      </c>
      <c r="E125" s="1">
        <v>9.06000000000002</v>
      </c>
      <c r="F125" s="4">
        <v>20</v>
      </c>
      <c r="G125" s="4"/>
      <c r="H125" s="4"/>
      <c r="I125" s="4"/>
      <c r="J125" s="12">
        <f t="shared" si="2"/>
        <v>79.7843243243243</v>
      </c>
      <c r="K125" s="11" t="e">
        <f>VLOOKUP(C125,[1]综测打分汇总表!$A$2:$C$290,3,FALSE)</f>
        <v>#N/A</v>
      </c>
    </row>
    <row r="126" ht="14.25" spans="1:11">
      <c r="A126" s="5">
        <f t="shared" si="3"/>
        <v>125</v>
      </c>
      <c r="B126" s="4" t="s">
        <v>11</v>
      </c>
      <c r="C126" s="4">
        <v>1501212421</v>
      </c>
      <c r="D126" s="4">
        <f>0.6*VLOOKUP(C126,[2]Sheet1!$A$1:$O$340,2,FALSE)</f>
        <v>50.9513513513513</v>
      </c>
      <c r="E126" s="1">
        <v>8.82</v>
      </c>
      <c r="F126" s="4">
        <v>20</v>
      </c>
      <c r="G126" s="4"/>
      <c r="H126" s="4"/>
      <c r="I126" s="4"/>
      <c r="J126" s="12">
        <f t="shared" si="2"/>
        <v>79.7713513513513</v>
      </c>
      <c r="K126" s="11" t="e">
        <f>VLOOKUP(C126,[1]综测打分汇总表!$A$2:$C$290,3,FALSE)</f>
        <v>#N/A</v>
      </c>
    </row>
    <row r="127" ht="14.25" spans="1:11">
      <c r="A127" s="5">
        <f t="shared" si="3"/>
        <v>126</v>
      </c>
      <c r="B127" s="4" t="s">
        <v>11</v>
      </c>
      <c r="C127" s="8">
        <v>1501212541</v>
      </c>
      <c r="D127" s="4">
        <f>0.6*VLOOKUP(C127,[2]Sheet1!$A$1:$O$340,2,FALSE)</f>
        <v>50.5459459459459</v>
      </c>
      <c r="E127" s="4">
        <v>9.20000000000002</v>
      </c>
      <c r="F127" s="4">
        <v>20</v>
      </c>
      <c r="G127" s="4"/>
      <c r="H127" s="4"/>
      <c r="I127" s="4"/>
      <c r="J127" s="12">
        <f t="shared" si="2"/>
        <v>79.745945945946</v>
      </c>
      <c r="K127" s="11">
        <f>VLOOKUP(C127,[1]综测打分汇总表!$A$2:$C$290,3,FALSE)</f>
        <v>3</v>
      </c>
    </row>
    <row r="128" ht="14.25" spans="1:11">
      <c r="A128" s="5">
        <f t="shared" si="3"/>
        <v>127</v>
      </c>
      <c r="B128" s="5" t="s">
        <v>11</v>
      </c>
      <c r="C128" s="8">
        <v>1501212609</v>
      </c>
      <c r="D128" s="4">
        <f>0.6*VLOOKUP(C128,[2]Sheet1!$A$1:$O$340,2,FALSE)</f>
        <v>49.9621621621622</v>
      </c>
      <c r="E128" s="1">
        <v>9.76000000000001</v>
      </c>
      <c r="F128" s="4">
        <v>20</v>
      </c>
      <c r="G128" s="4"/>
      <c r="H128" s="4"/>
      <c r="I128" s="4"/>
      <c r="J128" s="12">
        <f t="shared" si="2"/>
        <v>79.7221621621622</v>
      </c>
      <c r="K128" s="11" t="e">
        <f>VLOOKUP(C128,[1]综测打分汇总表!$A$2:$C$290,3,FALSE)</f>
        <v>#N/A</v>
      </c>
    </row>
    <row r="129" ht="14.25" spans="1:11">
      <c r="A129" s="5">
        <f t="shared" si="3"/>
        <v>128</v>
      </c>
      <c r="B129" s="4" t="s">
        <v>11</v>
      </c>
      <c r="C129" s="6">
        <v>1501212475</v>
      </c>
      <c r="D129" s="4">
        <f>0.6*VLOOKUP(C129,[2]Sheet1!$A$1:$O$340,2,FALSE)</f>
        <v>50.3837837837838</v>
      </c>
      <c r="E129" s="7">
        <v>9.32</v>
      </c>
      <c r="F129" s="4">
        <v>20</v>
      </c>
      <c r="G129" s="4"/>
      <c r="H129" s="4"/>
      <c r="I129" s="4"/>
      <c r="J129" s="12">
        <f t="shared" si="2"/>
        <v>79.7037837837838</v>
      </c>
      <c r="K129" s="11" t="e">
        <f>VLOOKUP(C129,[1]综测打分汇总表!$A$2:$C$290,3,FALSE)</f>
        <v>#N/A</v>
      </c>
    </row>
    <row r="130" ht="14.25" spans="1:11">
      <c r="A130" s="5">
        <f t="shared" si="3"/>
        <v>129</v>
      </c>
      <c r="B130" s="4" t="s">
        <v>11</v>
      </c>
      <c r="C130" s="8">
        <v>1501212555</v>
      </c>
      <c r="D130" s="4">
        <f>0.6*VLOOKUP(C130,[2]Sheet1!$A$1:$O$340,2,FALSE)</f>
        <v>50.7243243243243</v>
      </c>
      <c r="E130" s="4">
        <v>8.94</v>
      </c>
      <c r="F130" s="4">
        <v>20</v>
      </c>
      <c r="G130" s="4"/>
      <c r="H130" s="4"/>
      <c r="I130" s="4"/>
      <c r="J130" s="12">
        <f t="shared" ref="J130:J193" si="4">D130+E130+F130+G130+H130+I130</f>
        <v>79.6643243243243</v>
      </c>
      <c r="K130" s="11">
        <f>VLOOKUP(C130,[1]综测打分汇总表!$A$2:$C$290,3,FALSE)</f>
        <v>3</v>
      </c>
    </row>
    <row r="131" ht="14.25" spans="1:11">
      <c r="A131" s="5">
        <f t="shared" ref="A131:A194" si="5">RANK(J131,J$2:J$900,0)</f>
        <v>130</v>
      </c>
      <c r="B131" s="4" t="s">
        <v>11</v>
      </c>
      <c r="C131" s="8">
        <v>1501212552</v>
      </c>
      <c r="D131" s="4">
        <f>0.6*VLOOKUP(C131,[2]Sheet1!$A$1:$O$340,2,FALSE)</f>
        <v>49.2</v>
      </c>
      <c r="E131" s="4">
        <v>9.96</v>
      </c>
      <c r="F131" s="4">
        <v>20</v>
      </c>
      <c r="G131" s="4">
        <v>0.5</v>
      </c>
      <c r="H131" s="4"/>
      <c r="I131" s="4"/>
      <c r="J131" s="12">
        <f t="shared" si="4"/>
        <v>79.66</v>
      </c>
      <c r="K131" s="11">
        <f>VLOOKUP(C131,[1]综测打分汇总表!$A$2:$C$290,3,FALSE)</f>
        <v>3</v>
      </c>
    </row>
    <row r="132" ht="14.25" spans="1:11">
      <c r="A132" s="5">
        <f t="shared" si="5"/>
        <v>131</v>
      </c>
      <c r="B132" s="4" t="s">
        <v>11</v>
      </c>
      <c r="C132" s="8">
        <v>1501212578</v>
      </c>
      <c r="D132" s="4">
        <f>0.6*VLOOKUP(C132,[2]Sheet1!$A$1:$O$340,2,FALSE)</f>
        <v>50.5297297297297</v>
      </c>
      <c r="E132" s="4">
        <v>9.08</v>
      </c>
      <c r="F132" s="4">
        <v>20</v>
      </c>
      <c r="G132" s="4"/>
      <c r="H132" s="4"/>
      <c r="I132" s="4"/>
      <c r="J132" s="12">
        <f t="shared" si="4"/>
        <v>79.6097297297297</v>
      </c>
      <c r="K132" s="11">
        <f>VLOOKUP(C132,[1]综测打分汇总表!$A$2:$C$290,3,FALSE)</f>
        <v>3</v>
      </c>
    </row>
    <row r="133" ht="14.25" spans="1:11">
      <c r="A133" s="5">
        <f t="shared" si="5"/>
        <v>132</v>
      </c>
      <c r="B133" s="4" t="s">
        <v>11</v>
      </c>
      <c r="C133" s="6">
        <v>1501212483</v>
      </c>
      <c r="D133" s="4">
        <f>0.6*VLOOKUP(C133,[2]Sheet1!$A$1:$O$340,2,FALSE)</f>
        <v>50.6108108108108</v>
      </c>
      <c r="E133" s="7">
        <v>8.98</v>
      </c>
      <c r="F133" s="4">
        <v>20</v>
      </c>
      <c r="G133" s="4"/>
      <c r="H133" s="4"/>
      <c r="I133" s="4"/>
      <c r="J133" s="12">
        <f t="shared" si="4"/>
        <v>79.5908108108108</v>
      </c>
      <c r="K133" s="11" t="e">
        <f>VLOOKUP(C133,[1]综测打分汇总表!$A$2:$C$290,3,FALSE)</f>
        <v>#N/A</v>
      </c>
    </row>
    <row r="134" ht="14.25" spans="1:11">
      <c r="A134" s="5">
        <f t="shared" si="5"/>
        <v>133</v>
      </c>
      <c r="B134" s="4" t="s">
        <v>11</v>
      </c>
      <c r="C134" s="8">
        <v>1501212575</v>
      </c>
      <c r="D134" s="4">
        <f>0.6*VLOOKUP(C134,[2]Sheet1!$A$1:$O$340,2,FALSE)</f>
        <v>49.5567567567568</v>
      </c>
      <c r="E134" s="4">
        <v>9.78</v>
      </c>
      <c r="F134" s="4">
        <v>20</v>
      </c>
      <c r="G134" s="13">
        <v>0.25</v>
      </c>
      <c r="H134" s="4"/>
      <c r="I134" s="4"/>
      <c r="J134" s="12">
        <f t="shared" si="4"/>
        <v>79.5867567567568</v>
      </c>
      <c r="K134" s="11">
        <f>VLOOKUP(C134,[1]综测打分汇总表!$A$2:$C$290,3,FALSE)</f>
        <v>3</v>
      </c>
    </row>
    <row r="135" ht="14.25" spans="1:11">
      <c r="A135" s="5">
        <f t="shared" si="5"/>
        <v>134</v>
      </c>
      <c r="B135" s="4" t="s">
        <v>11</v>
      </c>
      <c r="C135" s="6">
        <v>1501212472</v>
      </c>
      <c r="D135" s="4">
        <f>0.6*VLOOKUP(C135,[2]Sheet1!$A$1:$O$340,2,FALSE)</f>
        <v>50.0432432432432</v>
      </c>
      <c r="E135" s="7">
        <v>9.54</v>
      </c>
      <c r="F135" s="4">
        <v>20</v>
      </c>
      <c r="G135" s="4"/>
      <c r="H135" s="4"/>
      <c r="I135" s="4"/>
      <c r="J135" s="12">
        <f t="shared" si="4"/>
        <v>79.5832432432432</v>
      </c>
      <c r="K135" s="11" t="e">
        <f>VLOOKUP(C135,[1]综测打分汇总表!$A$2:$C$290,3,FALSE)</f>
        <v>#N/A</v>
      </c>
    </row>
    <row r="136" ht="14.25" spans="1:11">
      <c r="A136" s="5">
        <f t="shared" si="5"/>
        <v>135</v>
      </c>
      <c r="B136" s="4" t="s">
        <v>11</v>
      </c>
      <c r="C136" s="4">
        <v>1501212436</v>
      </c>
      <c r="D136" s="4">
        <f>0.6*VLOOKUP(C136,[2]Sheet1!$A$1:$O$340,2,FALSE)</f>
        <v>50.2216216216216</v>
      </c>
      <c r="E136" s="1">
        <v>9.36</v>
      </c>
      <c r="F136" s="4">
        <v>20</v>
      </c>
      <c r="G136" s="4"/>
      <c r="H136" s="4"/>
      <c r="I136" s="4"/>
      <c r="J136" s="12">
        <f t="shared" si="4"/>
        <v>79.5816216216216</v>
      </c>
      <c r="K136" s="11" t="e">
        <f>VLOOKUP(C136,[1]综测打分汇总表!$A$2:$C$290,3,FALSE)</f>
        <v>#N/A</v>
      </c>
    </row>
    <row r="137" ht="14.25" spans="1:11">
      <c r="A137" s="5">
        <f t="shared" si="5"/>
        <v>136</v>
      </c>
      <c r="B137" s="4" t="s">
        <v>11</v>
      </c>
      <c r="C137" s="8">
        <v>1501212538</v>
      </c>
      <c r="D137" s="4">
        <f>0.6*VLOOKUP(C137,[2]Sheet1!$A$1:$O$340,2,FALSE)</f>
        <v>50.172972972973</v>
      </c>
      <c r="E137" s="4">
        <v>9.34000000000001</v>
      </c>
      <c r="F137" s="4">
        <v>20</v>
      </c>
      <c r="G137" s="4"/>
      <c r="H137" s="4"/>
      <c r="I137" s="4"/>
      <c r="J137" s="12">
        <f t="shared" si="4"/>
        <v>79.512972972973</v>
      </c>
      <c r="K137" s="11">
        <f>VLOOKUP(C137,[1]综测打分汇总表!$A$2:$C$290,3,FALSE)</f>
        <v>3</v>
      </c>
    </row>
    <row r="138" ht="14.25" spans="1:11">
      <c r="A138" s="5">
        <f t="shared" si="5"/>
        <v>137</v>
      </c>
      <c r="B138" s="4" t="s">
        <v>11</v>
      </c>
      <c r="C138" s="4">
        <v>1501212431</v>
      </c>
      <c r="D138" s="4">
        <f>0.6*VLOOKUP(C138,[2]Sheet1!$A$1:$O$340,2,FALSE)</f>
        <v>49.8810810810811</v>
      </c>
      <c r="E138" s="1">
        <v>9.36</v>
      </c>
      <c r="F138" s="4">
        <v>20</v>
      </c>
      <c r="G138" s="4">
        <v>0.25</v>
      </c>
      <c r="H138" s="4"/>
      <c r="I138" s="4"/>
      <c r="J138" s="12">
        <f t="shared" si="4"/>
        <v>79.4910810810811</v>
      </c>
      <c r="K138" s="11" t="e">
        <f>VLOOKUP(C138,[1]综测打分汇总表!$A$2:$C$290,3,FALSE)</f>
        <v>#N/A</v>
      </c>
    </row>
    <row r="139" ht="14.25" spans="1:11">
      <c r="A139" s="5">
        <f t="shared" si="5"/>
        <v>138</v>
      </c>
      <c r="B139" s="4" t="s">
        <v>11</v>
      </c>
      <c r="C139" s="4">
        <v>1501212439</v>
      </c>
      <c r="D139" s="4">
        <f>0.6*VLOOKUP(C139,[2]Sheet1!$A$1:$O$340,2,FALSE)</f>
        <v>50.3837837837838</v>
      </c>
      <c r="E139" s="1">
        <v>9.1</v>
      </c>
      <c r="F139" s="4">
        <v>20</v>
      </c>
      <c r="G139" s="4"/>
      <c r="H139" s="4"/>
      <c r="I139" s="4"/>
      <c r="J139" s="12">
        <f t="shared" si="4"/>
        <v>79.4837837837838</v>
      </c>
      <c r="K139" s="11" t="e">
        <f>VLOOKUP(C139,[1]综测打分汇总表!$A$2:$C$290,3,FALSE)</f>
        <v>#N/A</v>
      </c>
    </row>
    <row r="140" ht="14.25" spans="1:11">
      <c r="A140" s="5">
        <f t="shared" si="5"/>
        <v>139</v>
      </c>
      <c r="B140" s="5" t="s">
        <v>11</v>
      </c>
      <c r="C140" s="8">
        <v>1501212610</v>
      </c>
      <c r="D140" s="4">
        <f>0.6*VLOOKUP(C140,[2]Sheet1!$A$1:$O$340,2,FALSE)</f>
        <v>50.3189189189189</v>
      </c>
      <c r="E140" s="1">
        <v>9.16000000000002</v>
      </c>
      <c r="F140" s="4">
        <v>20</v>
      </c>
      <c r="G140" s="4"/>
      <c r="H140" s="4"/>
      <c r="I140" s="4"/>
      <c r="J140" s="12">
        <f t="shared" si="4"/>
        <v>79.4789189189189</v>
      </c>
      <c r="K140" s="11" t="e">
        <f>VLOOKUP(C140,[1]综测打分汇总表!$A$2:$C$290,3,FALSE)</f>
        <v>#N/A</v>
      </c>
    </row>
    <row r="141" ht="14.25" spans="1:11">
      <c r="A141" s="5">
        <f t="shared" si="5"/>
        <v>140</v>
      </c>
      <c r="B141" s="5" t="s">
        <v>11</v>
      </c>
      <c r="C141" s="8">
        <v>1501212624</v>
      </c>
      <c r="D141" s="4">
        <f>0.6*VLOOKUP(C141,[2]Sheet1!$A$1:$O$340,2,FALSE)</f>
        <v>50.1081081081081</v>
      </c>
      <c r="E141" s="1">
        <v>9.12000000000002</v>
      </c>
      <c r="F141" s="4">
        <v>20</v>
      </c>
      <c r="G141" s="4"/>
      <c r="H141" s="4">
        <v>0.25</v>
      </c>
      <c r="I141" s="4"/>
      <c r="J141" s="12">
        <f t="shared" si="4"/>
        <v>79.4781081081081</v>
      </c>
      <c r="K141" s="11" t="e">
        <f>VLOOKUP(C141,[1]综测打分汇总表!$A$2:$C$290,3,FALSE)</f>
        <v>#N/A</v>
      </c>
    </row>
    <row r="142" ht="14.25" spans="1:11">
      <c r="A142" s="5">
        <f t="shared" si="5"/>
        <v>141</v>
      </c>
      <c r="B142" s="4" t="s">
        <v>11</v>
      </c>
      <c r="C142" s="4">
        <v>1501212418</v>
      </c>
      <c r="D142" s="4">
        <f>0.6*VLOOKUP(C142,[2]Sheet1!$A$1:$O$340,2,FALSE)</f>
        <v>49.8486486486486</v>
      </c>
      <c r="E142" s="1">
        <v>9.62</v>
      </c>
      <c r="F142" s="4">
        <v>20</v>
      </c>
      <c r="G142" s="4"/>
      <c r="H142" s="4"/>
      <c r="I142" s="4"/>
      <c r="J142" s="12">
        <f t="shared" si="4"/>
        <v>79.4686486486486</v>
      </c>
      <c r="K142" s="11" t="e">
        <f>VLOOKUP(C142,[1]综测打分汇总表!$A$2:$C$290,3,FALSE)</f>
        <v>#N/A</v>
      </c>
    </row>
    <row r="143" ht="14.25" spans="1:11">
      <c r="A143" s="5">
        <f t="shared" si="5"/>
        <v>142</v>
      </c>
      <c r="B143" s="4" t="s">
        <v>11</v>
      </c>
      <c r="C143" s="8">
        <v>1501212572</v>
      </c>
      <c r="D143" s="4">
        <f>0.6*VLOOKUP(C143,[2]Sheet1!$A$1:$O$340,2,FALSE)</f>
        <v>49.7513513513514</v>
      </c>
      <c r="E143" s="4">
        <v>9.70000000000001</v>
      </c>
      <c r="F143" s="4">
        <v>20</v>
      </c>
      <c r="G143" s="4"/>
      <c r="H143" s="4"/>
      <c r="I143" s="4"/>
      <c r="J143" s="12">
        <f t="shared" si="4"/>
        <v>79.4513513513514</v>
      </c>
      <c r="K143" s="11">
        <f>VLOOKUP(C143,[1]综测打分汇总表!$A$2:$C$290,3,FALSE)</f>
        <v>3</v>
      </c>
    </row>
    <row r="144" ht="14.25" spans="1:11">
      <c r="A144" s="5">
        <f t="shared" si="5"/>
        <v>143</v>
      </c>
      <c r="B144" s="4" t="s">
        <v>11</v>
      </c>
      <c r="C144" s="8">
        <v>1501212528</v>
      </c>
      <c r="D144" s="4">
        <f>0.6*VLOOKUP(C144,[2]Sheet1!$A$1:$O$340,2,FALSE)</f>
        <v>50.1081081081081</v>
      </c>
      <c r="E144" s="4">
        <v>9.34000000000001</v>
      </c>
      <c r="F144" s="4">
        <v>20</v>
      </c>
      <c r="G144" s="4"/>
      <c r="H144" s="4"/>
      <c r="I144" s="4"/>
      <c r="J144" s="12">
        <f t="shared" si="4"/>
        <v>79.4481081081081</v>
      </c>
      <c r="K144" s="11">
        <f>VLOOKUP(C144,[1]综测打分汇总表!$A$2:$C$290,3,FALSE)</f>
        <v>3</v>
      </c>
    </row>
    <row r="145" ht="14.25" spans="1:11">
      <c r="A145" s="5">
        <f t="shared" si="5"/>
        <v>144</v>
      </c>
      <c r="B145" s="4" t="s">
        <v>11</v>
      </c>
      <c r="C145" s="6">
        <v>1501212510</v>
      </c>
      <c r="D145" s="4">
        <f>0.6*VLOOKUP(C145,[2]Sheet1!$A$1:$O$340,2,FALSE)</f>
        <v>50.0918918918919</v>
      </c>
      <c r="E145" s="7">
        <v>9.32</v>
      </c>
      <c r="F145" s="4">
        <v>20</v>
      </c>
      <c r="G145" s="4"/>
      <c r="H145" s="4"/>
      <c r="I145" s="4"/>
      <c r="J145" s="12">
        <f t="shared" si="4"/>
        <v>79.4118918918919</v>
      </c>
      <c r="K145" s="11" t="e">
        <f>VLOOKUP(C145,[1]综测打分汇总表!$A$2:$C$290,3,FALSE)</f>
        <v>#N/A</v>
      </c>
    </row>
    <row r="146" ht="14.25" spans="1:11">
      <c r="A146" s="5">
        <f t="shared" si="5"/>
        <v>145</v>
      </c>
      <c r="B146" s="5" t="s">
        <v>11</v>
      </c>
      <c r="C146" s="8">
        <v>1501212641</v>
      </c>
      <c r="D146" s="4">
        <f>0.6*VLOOKUP(C146,[2]Sheet1!$A$1:$O$340,2,FALSE)</f>
        <v>50.3513513513513</v>
      </c>
      <c r="E146" s="1">
        <v>9.06</v>
      </c>
      <c r="F146" s="4">
        <v>20</v>
      </c>
      <c r="G146" s="4"/>
      <c r="H146" s="4"/>
      <c r="I146" s="4"/>
      <c r="J146" s="12">
        <f t="shared" si="4"/>
        <v>79.4113513513514</v>
      </c>
      <c r="K146" s="11" t="e">
        <f>VLOOKUP(C146,[1]综测打分汇总表!$A$2:$C$290,3,FALSE)</f>
        <v>#N/A</v>
      </c>
    </row>
    <row r="147" ht="14.25" spans="1:11">
      <c r="A147" s="5">
        <f t="shared" si="5"/>
        <v>146</v>
      </c>
      <c r="B147" s="4" t="s">
        <v>11</v>
      </c>
      <c r="C147" s="4">
        <v>1501212423</v>
      </c>
      <c r="D147" s="4">
        <f>0.6*VLOOKUP(C147,[2]Sheet1!$A$1:$O$340,2,FALSE)</f>
        <v>50.4486486486486</v>
      </c>
      <c r="E147" s="1">
        <v>8.96</v>
      </c>
      <c r="F147" s="4">
        <v>20</v>
      </c>
      <c r="G147" s="4"/>
      <c r="H147" s="4"/>
      <c r="I147" s="4"/>
      <c r="J147" s="12">
        <f t="shared" si="4"/>
        <v>79.4086486486487</v>
      </c>
      <c r="K147" s="11" t="e">
        <f>VLOOKUP(C147,[1]综测打分汇总表!$A$2:$C$290,3,FALSE)</f>
        <v>#N/A</v>
      </c>
    </row>
    <row r="148" ht="14.25" spans="1:11">
      <c r="A148" s="5">
        <f t="shared" si="5"/>
        <v>147</v>
      </c>
      <c r="B148" s="4" t="s">
        <v>11</v>
      </c>
      <c r="C148" s="8">
        <v>1501212549</v>
      </c>
      <c r="D148" s="4">
        <f>0.6*VLOOKUP(C148,[2]Sheet1!$A$1:$O$340,2,FALSE)</f>
        <v>50.3675675675676</v>
      </c>
      <c r="E148" s="4">
        <v>9.04000000000002</v>
      </c>
      <c r="F148" s="4">
        <v>20</v>
      </c>
      <c r="G148" s="4"/>
      <c r="H148" s="4"/>
      <c r="I148" s="4"/>
      <c r="J148" s="12">
        <f t="shared" si="4"/>
        <v>79.4075675675676</v>
      </c>
      <c r="K148" s="11">
        <f>VLOOKUP(C148,[1]综测打分汇总表!$A$2:$C$290,3,FALSE)</f>
        <v>3</v>
      </c>
    </row>
    <row r="149" ht="14.25" spans="1:11">
      <c r="A149" s="5">
        <f t="shared" si="5"/>
        <v>148</v>
      </c>
      <c r="B149" s="5" t="s">
        <v>11</v>
      </c>
      <c r="C149" s="8">
        <v>1501212620</v>
      </c>
      <c r="D149" s="4">
        <f>0.6*VLOOKUP(C149,[2]Sheet1!$A$1:$O$340,2,FALSE)</f>
        <v>49.7027027027027</v>
      </c>
      <c r="E149" s="1">
        <v>9.70000000000001</v>
      </c>
      <c r="F149" s="4">
        <v>20</v>
      </c>
      <c r="G149" s="4"/>
      <c r="H149" s="4"/>
      <c r="I149" s="4"/>
      <c r="J149" s="12">
        <f t="shared" si="4"/>
        <v>79.4027027027027</v>
      </c>
      <c r="K149" s="11" t="e">
        <f>VLOOKUP(C149,[1]综测打分汇总表!$A$2:$C$290,3,FALSE)</f>
        <v>#N/A</v>
      </c>
    </row>
    <row r="150" ht="14.25" spans="1:11">
      <c r="A150" s="5">
        <f t="shared" si="5"/>
        <v>149</v>
      </c>
      <c r="B150" s="4" t="s">
        <v>11</v>
      </c>
      <c r="C150" s="8">
        <v>1501212531</v>
      </c>
      <c r="D150" s="4">
        <f>0.6*VLOOKUP(C150,[2]Sheet1!$A$1:$O$340,2,FALSE)</f>
        <v>50.3351351351351</v>
      </c>
      <c r="E150" s="4">
        <v>9.04000000000002</v>
      </c>
      <c r="F150" s="4">
        <v>20</v>
      </c>
      <c r="G150" s="4"/>
      <c r="H150" s="4"/>
      <c r="I150" s="4"/>
      <c r="J150" s="12">
        <f t="shared" si="4"/>
        <v>79.3751351351352</v>
      </c>
      <c r="K150" s="11">
        <f>VLOOKUP(C150,[1]综测打分汇总表!$A$2:$C$290,3,FALSE)</f>
        <v>3</v>
      </c>
    </row>
    <row r="151" ht="14.25" spans="1:11">
      <c r="A151" s="5">
        <f t="shared" si="5"/>
        <v>150</v>
      </c>
      <c r="B151" s="5" t="s">
        <v>11</v>
      </c>
      <c r="C151" s="8">
        <v>1501212590</v>
      </c>
      <c r="D151" s="4">
        <f>0.6*VLOOKUP(C151,[2]Sheet1!$A$1:$O$340,2,FALSE)</f>
        <v>49.8972972972973</v>
      </c>
      <c r="E151" s="1">
        <v>9.46000000000001</v>
      </c>
      <c r="F151" s="4">
        <v>20</v>
      </c>
      <c r="G151" s="4"/>
      <c r="H151" s="4"/>
      <c r="I151" s="4"/>
      <c r="J151" s="12">
        <f t="shared" si="4"/>
        <v>79.3572972972973</v>
      </c>
      <c r="K151" s="11" t="e">
        <f>VLOOKUP(C151,[1]综测打分汇总表!$A$2:$C$290,3,FALSE)</f>
        <v>#N/A</v>
      </c>
    </row>
    <row r="152" ht="14.25" spans="1:11">
      <c r="A152" s="5">
        <f t="shared" si="5"/>
        <v>151</v>
      </c>
      <c r="B152" s="4" t="s">
        <v>11</v>
      </c>
      <c r="C152" s="4">
        <v>1501212408</v>
      </c>
      <c r="D152" s="4">
        <f>0.6*VLOOKUP(C152,[2]Sheet1!$A$1:$O$340,2,FALSE)</f>
        <v>50.4810810810811</v>
      </c>
      <c r="E152" s="1">
        <v>8.86</v>
      </c>
      <c r="F152" s="4">
        <v>20</v>
      </c>
      <c r="G152" s="4"/>
      <c r="H152" s="4"/>
      <c r="I152" s="4"/>
      <c r="J152" s="12">
        <f t="shared" si="4"/>
        <v>79.3410810810811</v>
      </c>
      <c r="K152" s="11" t="e">
        <f>VLOOKUP(C152,[1]综测打分汇总表!$A$2:$C$290,3,FALSE)</f>
        <v>#N/A</v>
      </c>
    </row>
    <row r="153" ht="14.25" spans="1:11">
      <c r="A153" s="5">
        <f t="shared" si="5"/>
        <v>152</v>
      </c>
      <c r="B153" s="5" t="s">
        <v>11</v>
      </c>
      <c r="C153" s="8">
        <v>1501212627</v>
      </c>
      <c r="D153" s="4">
        <f>0.6*VLOOKUP(C153,[2]Sheet1!$A$1:$O$340,2,FALSE)</f>
        <v>49.8648648648649</v>
      </c>
      <c r="E153" s="1">
        <v>9.46</v>
      </c>
      <c r="F153" s="4">
        <v>20</v>
      </c>
      <c r="G153" s="4"/>
      <c r="H153" s="4"/>
      <c r="I153" s="4"/>
      <c r="J153" s="12">
        <f t="shared" si="4"/>
        <v>79.3248648648649</v>
      </c>
      <c r="K153" s="11" t="e">
        <f>VLOOKUP(C153,[1]综测打分汇总表!$A$2:$C$290,3,FALSE)</f>
        <v>#N/A</v>
      </c>
    </row>
    <row r="154" ht="14.25" spans="1:11">
      <c r="A154" s="5">
        <f t="shared" si="5"/>
        <v>153</v>
      </c>
      <c r="B154" s="4" t="s">
        <v>11</v>
      </c>
      <c r="C154" s="4">
        <v>1501212435</v>
      </c>
      <c r="D154" s="4">
        <f>0.6*VLOOKUP(C154,[2]Sheet1!$A$1:$O$340,2,FALSE)</f>
        <v>49.3783783783784</v>
      </c>
      <c r="E154" s="1">
        <v>9.94</v>
      </c>
      <c r="F154" s="4">
        <v>20</v>
      </c>
      <c r="G154" s="4"/>
      <c r="H154" s="4"/>
      <c r="I154" s="4"/>
      <c r="J154" s="12">
        <f t="shared" si="4"/>
        <v>79.3183783783784</v>
      </c>
      <c r="K154" s="11" t="e">
        <f>VLOOKUP(C154,[1]综测打分汇总表!$A$2:$C$290,3,FALSE)</f>
        <v>#N/A</v>
      </c>
    </row>
    <row r="155" ht="14.25" spans="1:11">
      <c r="A155" s="5">
        <f t="shared" si="5"/>
        <v>154</v>
      </c>
      <c r="B155" s="4" t="s">
        <v>11</v>
      </c>
      <c r="C155" s="6">
        <v>1501212491</v>
      </c>
      <c r="D155" s="4">
        <f>0.6*VLOOKUP(C155,[2]Sheet1!$A$1:$O$340,2,FALSE)</f>
        <v>50.1405405405405</v>
      </c>
      <c r="E155" s="7">
        <v>9.14</v>
      </c>
      <c r="F155" s="4">
        <v>20</v>
      </c>
      <c r="G155" s="4"/>
      <c r="H155" s="4"/>
      <c r="I155" s="4"/>
      <c r="J155" s="12">
        <f t="shared" si="4"/>
        <v>79.2805405405405</v>
      </c>
      <c r="K155" s="11" t="e">
        <f>VLOOKUP(C155,[1]综测打分汇总表!$A$2:$C$290,3,FALSE)</f>
        <v>#N/A</v>
      </c>
    </row>
    <row r="156" ht="14.25" spans="1:11">
      <c r="A156" s="5">
        <f t="shared" si="5"/>
        <v>155</v>
      </c>
      <c r="B156" s="4" t="s">
        <v>11</v>
      </c>
      <c r="C156" s="6">
        <v>1501212519</v>
      </c>
      <c r="D156" s="4">
        <f>0.6*VLOOKUP(C156,[2]Sheet1!$A$1:$O$340,2,FALSE)</f>
        <v>50.2864864864865</v>
      </c>
      <c r="E156" s="7">
        <v>8.98</v>
      </c>
      <c r="F156" s="4">
        <v>20</v>
      </c>
      <c r="G156" s="4"/>
      <c r="H156" s="4"/>
      <c r="I156" s="4"/>
      <c r="J156" s="12">
        <f t="shared" si="4"/>
        <v>79.2664864864865</v>
      </c>
      <c r="K156" s="11" t="e">
        <f>VLOOKUP(C156,[1]综测打分汇总表!$A$2:$C$290,3,FALSE)</f>
        <v>#N/A</v>
      </c>
    </row>
    <row r="157" ht="14.25" spans="1:11">
      <c r="A157" s="5">
        <f t="shared" si="5"/>
        <v>156</v>
      </c>
      <c r="B157" s="4" t="s">
        <v>11</v>
      </c>
      <c r="C157" s="6">
        <v>1501212516</v>
      </c>
      <c r="D157" s="4">
        <f>0.6*VLOOKUP(C157,[2]Sheet1!$A$1:$O$340,2,FALSE)</f>
        <v>50.4</v>
      </c>
      <c r="E157" s="7">
        <v>8.83999999999999</v>
      </c>
      <c r="F157" s="4">
        <v>20</v>
      </c>
      <c r="G157" s="4"/>
      <c r="H157" s="4"/>
      <c r="I157" s="4"/>
      <c r="J157" s="12">
        <f t="shared" si="4"/>
        <v>79.24</v>
      </c>
      <c r="K157" s="11" t="e">
        <f>VLOOKUP(C157,[1]综测打分汇总表!$A$2:$C$290,3,FALSE)</f>
        <v>#N/A</v>
      </c>
    </row>
    <row r="158" ht="14.25" spans="1:11">
      <c r="A158" s="5">
        <f t="shared" si="5"/>
        <v>157</v>
      </c>
      <c r="B158" s="4" t="s">
        <v>11</v>
      </c>
      <c r="C158" s="4">
        <v>1501212419</v>
      </c>
      <c r="D158" s="4">
        <f>0.6*VLOOKUP(C158,[2]Sheet1!$A$1:$O$340,2,FALSE)</f>
        <v>49.7189189189189</v>
      </c>
      <c r="E158" s="1">
        <v>9.48</v>
      </c>
      <c r="F158" s="4">
        <v>20</v>
      </c>
      <c r="G158" s="4"/>
      <c r="H158" s="4"/>
      <c r="I158" s="4"/>
      <c r="J158" s="12">
        <f t="shared" si="4"/>
        <v>79.1989189189189</v>
      </c>
      <c r="K158" s="11" t="e">
        <f>VLOOKUP(C158,[1]综测打分汇总表!$A$2:$C$290,3,FALSE)</f>
        <v>#N/A</v>
      </c>
    </row>
    <row r="159" ht="14.25" spans="1:11">
      <c r="A159" s="5">
        <f t="shared" si="5"/>
        <v>158</v>
      </c>
      <c r="B159" s="4" t="s">
        <v>11</v>
      </c>
      <c r="C159" s="4">
        <v>1501212429</v>
      </c>
      <c r="D159" s="4">
        <f>0.6*VLOOKUP(C159,[2]Sheet1!$A$1:$O$340,2,FALSE)</f>
        <v>50.2378378378378</v>
      </c>
      <c r="E159" s="1">
        <v>8.96</v>
      </c>
      <c r="F159" s="4">
        <v>20</v>
      </c>
      <c r="G159" s="4"/>
      <c r="H159" s="4"/>
      <c r="I159" s="4"/>
      <c r="J159" s="12">
        <f t="shared" si="4"/>
        <v>79.1978378378378</v>
      </c>
      <c r="K159" s="11" t="e">
        <f>VLOOKUP(C159,[1]综测打分汇总表!$A$2:$C$290,3,FALSE)</f>
        <v>#N/A</v>
      </c>
    </row>
    <row r="160" ht="14.25" spans="1:11">
      <c r="A160" s="5">
        <f t="shared" si="5"/>
        <v>159</v>
      </c>
      <c r="B160" s="4" t="s">
        <v>11</v>
      </c>
      <c r="C160" s="8">
        <v>1501212521</v>
      </c>
      <c r="D160" s="4">
        <f>0.6*VLOOKUP(C160,[2]Sheet1!$A$1:$O$340,2,FALSE)</f>
        <v>49.3945945945946</v>
      </c>
      <c r="E160" s="4">
        <v>9.78</v>
      </c>
      <c r="F160" s="4">
        <v>20</v>
      </c>
      <c r="G160" s="4"/>
      <c r="H160" s="4"/>
      <c r="I160" s="4"/>
      <c r="J160" s="12">
        <f t="shared" si="4"/>
        <v>79.1745945945946</v>
      </c>
      <c r="K160" s="11">
        <f>VLOOKUP(C160,[1]综测打分汇总表!$A$2:$C$290,3,FALSE)</f>
        <v>3</v>
      </c>
    </row>
    <row r="161" ht="14.25" spans="1:11">
      <c r="A161" s="5">
        <f t="shared" si="5"/>
        <v>160</v>
      </c>
      <c r="B161" s="5" t="s">
        <v>11</v>
      </c>
      <c r="C161" s="8">
        <v>1501212592</v>
      </c>
      <c r="D161" s="4">
        <f>0.6*VLOOKUP(C161,[2]Sheet1!$A$1:$O$340,2,FALSE)</f>
        <v>49.6540540540541</v>
      </c>
      <c r="E161" s="1">
        <v>9.50000000000001</v>
      </c>
      <c r="F161" s="4">
        <v>20</v>
      </c>
      <c r="G161" s="4"/>
      <c r="H161" s="4"/>
      <c r="I161" s="4"/>
      <c r="J161" s="12">
        <f t="shared" si="4"/>
        <v>79.1540540540541</v>
      </c>
      <c r="K161" s="11" t="e">
        <f>VLOOKUP(C161,[1]综测打分汇总表!$A$2:$C$290,3,FALSE)</f>
        <v>#N/A</v>
      </c>
    </row>
    <row r="162" ht="14.25" spans="1:11">
      <c r="A162" s="5">
        <f t="shared" si="5"/>
        <v>161</v>
      </c>
      <c r="B162" s="4" t="s">
        <v>11</v>
      </c>
      <c r="C162" s="4">
        <v>1501212407</v>
      </c>
      <c r="D162" s="4">
        <f>0.6*VLOOKUP(C162,[2]Sheet1!$A$1:$O$340,2,FALSE)</f>
        <v>48.8108108108108</v>
      </c>
      <c r="E162" s="1">
        <v>8.8</v>
      </c>
      <c r="F162" s="4">
        <v>20</v>
      </c>
      <c r="G162" s="4"/>
      <c r="H162" s="4">
        <v>1.5</v>
      </c>
      <c r="I162" s="4"/>
      <c r="J162" s="12">
        <f t="shared" si="4"/>
        <v>79.1108108108108</v>
      </c>
      <c r="K162" s="11" t="e">
        <f>VLOOKUP(C162,[1]综测打分汇总表!$A$2:$C$290,3,FALSE)</f>
        <v>#N/A</v>
      </c>
    </row>
    <row r="163" ht="14.25" spans="1:11">
      <c r="A163" s="5">
        <f t="shared" si="5"/>
        <v>162</v>
      </c>
      <c r="B163" s="4" t="s">
        <v>11</v>
      </c>
      <c r="C163" s="8">
        <v>1501212561</v>
      </c>
      <c r="D163" s="4">
        <f>0.6*VLOOKUP(C163,[2]Sheet1!$A$1:$O$340,2,FALSE)</f>
        <v>49.2</v>
      </c>
      <c r="E163" s="4">
        <v>9.84</v>
      </c>
      <c r="F163" s="4">
        <v>20</v>
      </c>
      <c r="G163" s="4"/>
      <c r="H163" s="4"/>
      <c r="I163" s="4"/>
      <c r="J163" s="12">
        <f t="shared" si="4"/>
        <v>79.04</v>
      </c>
      <c r="K163" s="11">
        <f>VLOOKUP(C163,[1]综测打分汇总表!$A$2:$C$290,3,FALSE)</f>
        <v>3</v>
      </c>
    </row>
    <row r="164" ht="14.25" spans="1:11">
      <c r="A164" s="5">
        <f t="shared" si="5"/>
        <v>163</v>
      </c>
      <c r="B164" s="4" t="s">
        <v>11</v>
      </c>
      <c r="C164" s="4">
        <v>1501212438</v>
      </c>
      <c r="D164" s="4">
        <f>0.6*VLOOKUP(C164,[2]Sheet1!$A$1:$O$340,2,FALSE)</f>
        <v>50.0594594594595</v>
      </c>
      <c r="E164" s="1">
        <v>8.98</v>
      </c>
      <c r="F164" s="4">
        <v>20</v>
      </c>
      <c r="G164" s="4"/>
      <c r="H164" s="4"/>
      <c r="I164" s="4"/>
      <c r="J164" s="12">
        <f t="shared" si="4"/>
        <v>79.0394594594595</v>
      </c>
      <c r="K164" s="11" t="e">
        <f>VLOOKUP(C164,[1]综测打分汇总表!$A$2:$C$290,3,FALSE)</f>
        <v>#N/A</v>
      </c>
    </row>
    <row r="165" ht="14.25" spans="1:11">
      <c r="A165" s="5">
        <f t="shared" si="5"/>
        <v>164</v>
      </c>
      <c r="B165" s="4" t="s">
        <v>11</v>
      </c>
      <c r="C165" s="4">
        <v>1501212446</v>
      </c>
      <c r="D165" s="4">
        <f>0.6*VLOOKUP(C165,[2]Sheet1!$A$1:$O$340,2,FALSE)</f>
        <v>49.7513513513514</v>
      </c>
      <c r="E165" s="1">
        <v>9.28</v>
      </c>
      <c r="F165" s="4">
        <v>20</v>
      </c>
      <c r="G165" s="4"/>
      <c r="H165" s="4"/>
      <c r="I165" s="4"/>
      <c r="J165" s="12">
        <f t="shared" si="4"/>
        <v>79.0313513513514</v>
      </c>
      <c r="K165" s="11" t="e">
        <f>VLOOKUP(C165,[1]综测打分汇总表!$A$2:$C$290,3,FALSE)</f>
        <v>#N/A</v>
      </c>
    </row>
    <row r="166" ht="14.25" spans="1:11">
      <c r="A166" s="5">
        <f t="shared" si="5"/>
        <v>165</v>
      </c>
      <c r="B166" s="5" t="s">
        <v>11</v>
      </c>
      <c r="C166" s="8">
        <v>1501212591</v>
      </c>
      <c r="D166" s="4">
        <f>0.6*VLOOKUP(C166,[2]Sheet1!$A$1:$O$340,2,FALSE)</f>
        <v>50.0108108108108</v>
      </c>
      <c r="E166" s="1">
        <v>9.00000000000002</v>
      </c>
      <c r="F166" s="4">
        <v>20</v>
      </c>
      <c r="G166" s="4"/>
      <c r="H166" s="4"/>
      <c r="I166" s="4"/>
      <c r="J166" s="12">
        <f t="shared" si="4"/>
        <v>79.0108108108108</v>
      </c>
      <c r="K166" s="11" t="e">
        <f>VLOOKUP(C166,[1]综测打分汇总表!$A$2:$C$290,3,FALSE)</f>
        <v>#N/A</v>
      </c>
    </row>
    <row r="167" ht="14.25" spans="1:11">
      <c r="A167" s="5">
        <f t="shared" si="5"/>
        <v>165</v>
      </c>
      <c r="B167" s="4" t="s">
        <v>11</v>
      </c>
      <c r="C167" s="4">
        <v>1501212430</v>
      </c>
      <c r="D167" s="4">
        <f>0.6*VLOOKUP(C167,[2]Sheet1!$A$1:$O$340,2,FALSE)</f>
        <v>49.4108108108108</v>
      </c>
      <c r="E167" s="1">
        <v>9.6</v>
      </c>
      <c r="F167" s="4">
        <v>20</v>
      </c>
      <c r="G167" s="4"/>
      <c r="H167" s="4"/>
      <c r="I167" s="4"/>
      <c r="J167" s="12">
        <f t="shared" si="4"/>
        <v>79.0108108108108</v>
      </c>
      <c r="K167" s="11" t="e">
        <f>VLOOKUP(C167,[1]综测打分汇总表!$A$2:$C$290,3,FALSE)</f>
        <v>#N/A</v>
      </c>
    </row>
    <row r="168" ht="14.25" spans="1:11">
      <c r="A168" s="5">
        <f t="shared" si="5"/>
        <v>167</v>
      </c>
      <c r="B168" s="4" t="s">
        <v>11</v>
      </c>
      <c r="C168" s="8">
        <v>1501212518</v>
      </c>
      <c r="D168" s="4">
        <f>0.6*VLOOKUP(C168,[2]Sheet1!$A$1:$O$340,2,FALSE)</f>
        <v>49.5567567567568</v>
      </c>
      <c r="E168" s="4">
        <v>9.44000000000001</v>
      </c>
      <c r="F168" s="4">
        <v>20</v>
      </c>
      <c r="G168" s="4"/>
      <c r="H168" s="4"/>
      <c r="I168" s="4"/>
      <c r="J168" s="12">
        <f t="shared" si="4"/>
        <v>78.9967567567568</v>
      </c>
      <c r="K168" s="11">
        <f>VLOOKUP(C168,[1]综测打分汇总表!$A$2:$C$290,3,FALSE)</f>
        <v>3</v>
      </c>
    </row>
    <row r="169" ht="14.25" spans="1:11">
      <c r="A169" s="5">
        <f t="shared" si="5"/>
        <v>168</v>
      </c>
      <c r="B169" s="4" t="s">
        <v>11</v>
      </c>
      <c r="C169" s="4">
        <v>1501212448</v>
      </c>
      <c r="D169" s="4">
        <f>0.6*VLOOKUP(C169,[2]Sheet1!$A$1:$O$340,2,FALSE)</f>
        <v>49.8324324324324</v>
      </c>
      <c r="E169" s="1">
        <v>9.14</v>
      </c>
      <c r="F169" s="4">
        <v>20</v>
      </c>
      <c r="G169" s="4"/>
      <c r="H169" s="4"/>
      <c r="I169" s="4"/>
      <c r="J169" s="12">
        <f t="shared" si="4"/>
        <v>78.9724324324324</v>
      </c>
      <c r="K169" s="11" t="e">
        <f>VLOOKUP(C169,[1]综测打分汇总表!$A$2:$C$290,3,FALSE)</f>
        <v>#N/A</v>
      </c>
    </row>
    <row r="170" ht="14.25" spans="1:11">
      <c r="A170" s="5">
        <f t="shared" si="5"/>
        <v>169</v>
      </c>
      <c r="B170" s="4" t="s">
        <v>11</v>
      </c>
      <c r="C170" s="8">
        <v>1501212554</v>
      </c>
      <c r="D170" s="4">
        <f>0.6*VLOOKUP(C170,[2]Sheet1!$A$1:$O$340,2,FALSE)</f>
        <v>49.8648648648649</v>
      </c>
      <c r="E170" s="4">
        <v>9.04000000000002</v>
      </c>
      <c r="F170" s="4">
        <v>20</v>
      </c>
      <c r="G170" s="4"/>
      <c r="H170" s="4"/>
      <c r="I170" s="4"/>
      <c r="J170" s="12">
        <f t="shared" si="4"/>
        <v>78.9048648648649</v>
      </c>
      <c r="K170" s="11">
        <f>VLOOKUP(C170,[1]综测打分汇总表!$A$2:$C$290,3,FALSE)</f>
        <v>3</v>
      </c>
    </row>
    <row r="171" ht="14.25" spans="1:11">
      <c r="A171" s="5">
        <f t="shared" si="5"/>
        <v>170</v>
      </c>
      <c r="B171" s="4" t="s">
        <v>11</v>
      </c>
      <c r="C171" s="8">
        <v>1501212568</v>
      </c>
      <c r="D171" s="4">
        <f>0.6*VLOOKUP(C171,[2]Sheet1!$A$1:$O$340,2,FALSE)</f>
        <v>50.0756756756757</v>
      </c>
      <c r="E171" s="4">
        <v>8.82000000000003</v>
      </c>
      <c r="F171" s="4">
        <v>20</v>
      </c>
      <c r="G171" s="4"/>
      <c r="H171" s="4"/>
      <c r="I171" s="4"/>
      <c r="J171" s="12">
        <f t="shared" si="4"/>
        <v>78.8956756756757</v>
      </c>
      <c r="K171" s="11">
        <f>VLOOKUP(C171,[1]综测打分汇总表!$A$2:$C$290,3,FALSE)</f>
        <v>3</v>
      </c>
    </row>
    <row r="172" ht="14.25" spans="1:11">
      <c r="A172" s="5">
        <f t="shared" si="5"/>
        <v>171</v>
      </c>
      <c r="B172" s="4" t="s">
        <v>11</v>
      </c>
      <c r="C172" s="6">
        <v>1501212482</v>
      </c>
      <c r="D172" s="4">
        <f>0.6*VLOOKUP(C172,[2]Sheet1!$A$1:$O$340,2,FALSE)</f>
        <v>49.1675675675676</v>
      </c>
      <c r="E172" s="7">
        <v>9.72</v>
      </c>
      <c r="F172" s="4">
        <v>20</v>
      </c>
      <c r="G172" s="4"/>
      <c r="H172" s="4"/>
      <c r="I172" s="4"/>
      <c r="J172" s="12">
        <f t="shared" si="4"/>
        <v>78.8875675675676</v>
      </c>
      <c r="K172" s="11" t="e">
        <f>VLOOKUP(C172,[1]综测打分汇总表!$A$2:$C$290,3,FALSE)</f>
        <v>#N/A</v>
      </c>
    </row>
    <row r="173" ht="14.25" spans="1:11">
      <c r="A173" s="5">
        <f t="shared" si="5"/>
        <v>172</v>
      </c>
      <c r="B173" s="5" t="s">
        <v>11</v>
      </c>
      <c r="C173" s="8">
        <v>1501212614</v>
      </c>
      <c r="D173" s="4">
        <f>0.6*VLOOKUP(C173,[2]Sheet1!$A$1:$O$340,2,FALSE)</f>
        <v>49.572972972973</v>
      </c>
      <c r="E173" s="1">
        <v>9.30000000000001</v>
      </c>
      <c r="F173" s="4">
        <v>20</v>
      </c>
      <c r="G173" s="4"/>
      <c r="H173" s="4"/>
      <c r="I173" s="4"/>
      <c r="J173" s="12">
        <f t="shared" si="4"/>
        <v>78.872972972973</v>
      </c>
      <c r="K173" s="11" t="e">
        <f>VLOOKUP(C173,[1]综测打分汇总表!$A$2:$C$290,3,FALSE)</f>
        <v>#N/A</v>
      </c>
    </row>
    <row r="174" ht="14.25" spans="1:11">
      <c r="A174" s="5">
        <f t="shared" si="5"/>
        <v>173</v>
      </c>
      <c r="B174" s="5" t="s">
        <v>11</v>
      </c>
      <c r="C174" s="8">
        <v>1501212640</v>
      </c>
      <c r="D174" s="4">
        <f>0.6*VLOOKUP(C174,[2]Sheet1!$A$1:$O$340,2,FALSE)</f>
        <v>48.8918918918919</v>
      </c>
      <c r="E174" s="1">
        <v>9.94</v>
      </c>
      <c r="F174" s="4">
        <v>20</v>
      </c>
      <c r="G174" s="4"/>
      <c r="H174" s="4"/>
      <c r="I174" s="4"/>
      <c r="J174" s="12">
        <f t="shared" si="4"/>
        <v>78.8318918918919</v>
      </c>
      <c r="K174" s="11" t="e">
        <f>VLOOKUP(C174,[1]综测打分汇总表!$A$2:$C$290,3,FALSE)</f>
        <v>#N/A</v>
      </c>
    </row>
    <row r="175" ht="14.25" spans="1:11">
      <c r="A175" s="5">
        <f t="shared" si="5"/>
        <v>174</v>
      </c>
      <c r="B175" s="4" t="s">
        <v>11</v>
      </c>
      <c r="C175" s="8">
        <v>1501212566</v>
      </c>
      <c r="D175" s="4">
        <f>0.6*VLOOKUP(C175,[2]Sheet1!$A$1:$O$340,2,FALSE)</f>
        <v>49.6702702702703</v>
      </c>
      <c r="E175" s="4">
        <v>9.16000000000002</v>
      </c>
      <c r="F175" s="4">
        <v>20</v>
      </c>
      <c r="G175" s="4"/>
      <c r="H175" s="4"/>
      <c r="I175" s="4"/>
      <c r="J175" s="12">
        <f t="shared" si="4"/>
        <v>78.8302702702703</v>
      </c>
      <c r="K175" s="11">
        <f>VLOOKUP(C175,[1]综测打分汇总表!$A$2:$C$290,3,FALSE)</f>
        <v>3</v>
      </c>
    </row>
    <row r="176" ht="14.25" spans="1:11">
      <c r="A176" s="5">
        <f t="shared" si="5"/>
        <v>175</v>
      </c>
      <c r="B176" s="5" t="s">
        <v>11</v>
      </c>
      <c r="C176" s="8">
        <v>1501212625</v>
      </c>
      <c r="D176" s="4">
        <f>0.6*VLOOKUP(C176,[2]Sheet1!$A$1:$O$340,2,FALSE)</f>
        <v>49.0378378378378</v>
      </c>
      <c r="E176" s="1">
        <v>9.02000000000002</v>
      </c>
      <c r="F176" s="4">
        <v>20</v>
      </c>
      <c r="G176" s="4"/>
      <c r="H176" s="4">
        <v>0.75</v>
      </c>
      <c r="I176" s="4"/>
      <c r="J176" s="12">
        <f t="shared" si="4"/>
        <v>78.8078378378379</v>
      </c>
      <c r="K176" s="11" t="e">
        <f>VLOOKUP(C176,[1]综测打分汇总表!$A$2:$C$290,3,FALSE)</f>
        <v>#N/A</v>
      </c>
    </row>
    <row r="177" ht="14.25" spans="1:11">
      <c r="A177" s="5">
        <f t="shared" si="5"/>
        <v>176</v>
      </c>
      <c r="B177" s="4" t="s">
        <v>11</v>
      </c>
      <c r="C177" s="6">
        <v>1501212485</v>
      </c>
      <c r="D177" s="4">
        <f>0.6*VLOOKUP(C177,[2]Sheet1!$A$1:$O$340,2,FALSE)</f>
        <v>49.9135135135135</v>
      </c>
      <c r="E177" s="7">
        <v>8.88</v>
      </c>
      <c r="F177" s="4">
        <v>20</v>
      </c>
      <c r="G177" s="4"/>
      <c r="H177" s="4"/>
      <c r="I177" s="4"/>
      <c r="J177" s="12">
        <f t="shared" si="4"/>
        <v>78.7935135135135</v>
      </c>
      <c r="K177" s="11" t="e">
        <f>VLOOKUP(C177,[1]综测打分汇总表!$A$2:$C$290,3,FALSE)</f>
        <v>#N/A</v>
      </c>
    </row>
    <row r="178" ht="14.25" spans="1:11">
      <c r="A178" s="5">
        <f t="shared" si="5"/>
        <v>177</v>
      </c>
      <c r="B178" s="4" t="s">
        <v>11</v>
      </c>
      <c r="C178" s="8">
        <v>1501212532</v>
      </c>
      <c r="D178" s="4">
        <f>0.6*VLOOKUP(C178,[2]Sheet1!$A$1:$O$340,2,FALSE)</f>
        <v>49.1837837837838</v>
      </c>
      <c r="E178" s="4">
        <v>9.58000000000001</v>
      </c>
      <c r="F178" s="4">
        <v>20</v>
      </c>
      <c r="G178" s="4"/>
      <c r="H178" s="4"/>
      <c r="I178" s="4"/>
      <c r="J178" s="12">
        <f t="shared" si="4"/>
        <v>78.7637837837838</v>
      </c>
      <c r="K178" s="11">
        <f>VLOOKUP(C178,[1]综测打分汇总表!$A$2:$C$290,3,FALSE)</f>
        <v>3</v>
      </c>
    </row>
    <row r="179" ht="14.25" spans="1:11">
      <c r="A179" s="5">
        <f t="shared" si="5"/>
        <v>178</v>
      </c>
      <c r="B179" s="5" t="s">
        <v>11</v>
      </c>
      <c r="C179" s="8">
        <v>1501212593</v>
      </c>
      <c r="D179" s="4">
        <f>0.6*VLOOKUP(C179,[2]Sheet1!$A$1:$O$340,2,FALSE)</f>
        <v>49.0864864864865</v>
      </c>
      <c r="E179" s="1">
        <v>9.66000000000001</v>
      </c>
      <c r="F179" s="4">
        <v>20</v>
      </c>
      <c r="G179" s="4"/>
      <c r="H179" s="4"/>
      <c r="I179" s="4"/>
      <c r="J179" s="12">
        <f t="shared" si="4"/>
        <v>78.7464864864865</v>
      </c>
      <c r="K179" s="11" t="e">
        <f>VLOOKUP(C179,[1]综测打分汇总表!$A$2:$C$290,3,FALSE)</f>
        <v>#N/A</v>
      </c>
    </row>
    <row r="180" ht="14.25" spans="1:11">
      <c r="A180" s="5">
        <f t="shared" si="5"/>
        <v>179</v>
      </c>
      <c r="B180" s="4" t="s">
        <v>11</v>
      </c>
      <c r="C180" s="4">
        <v>1501212470</v>
      </c>
      <c r="D180" s="4">
        <f>0.6*VLOOKUP(C180,[2]Sheet1!$A$1:$O$340,2,FALSE)</f>
        <v>49.0054054054054</v>
      </c>
      <c r="E180" s="1">
        <v>9.72</v>
      </c>
      <c r="F180" s="4">
        <v>20</v>
      </c>
      <c r="G180" s="4"/>
      <c r="H180" s="4"/>
      <c r="I180" s="4"/>
      <c r="J180" s="12">
        <f t="shared" si="4"/>
        <v>78.7254054054054</v>
      </c>
      <c r="K180" s="11" t="e">
        <f>VLOOKUP(C180,[1]综测打分汇总表!$A$2:$C$290,3,FALSE)</f>
        <v>#N/A</v>
      </c>
    </row>
    <row r="181" ht="14.25" spans="1:11">
      <c r="A181" s="5">
        <f t="shared" si="5"/>
        <v>180</v>
      </c>
      <c r="B181" s="4" t="s">
        <v>11</v>
      </c>
      <c r="C181" s="4">
        <v>1501212406</v>
      </c>
      <c r="D181" s="4">
        <f>0.6*VLOOKUP(C181,[2]Sheet1!$A$1:$O$340,2,FALSE)</f>
        <v>49.2648648648649</v>
      </c>
      <c r="E181" s="1">
        <v>9.42</v>
      </c>
      <c r="F181" s="4">
        <v>20</v>
      </c>
      <c r="G181" s="4"/>
      <c r="H181" s="4"/>
      <c r="I181" s="4"/>
      <c r="J181" s="12">
        <f t="shared" si="4"/>
        <v>78.6848648648649</v>
      </c>
      <c r="K181" s="11" t="e">
        <f>VLOOKUP(C181,[1]综测打分汇总表!$A$2:$C$290,3,FALSE)</f>
        <v>#N/A</v>
      </c>
    </row>
    <row r="182" ht="14.25" spans="1:11">
      <c r="A182" s="5">
        <f t="shared" si="5"/>
        <v>181</v>
      </c>
      <c r="B182" s="4" t="s">
        <v>11</v>
      </c>
      <c r="C182" s="8">
        <v>1501212580</v>
      </c>
      <c r="D182" s="4">
        <f>0.6*VLOOKUP(C182,[2]Sheet1!$A$1:$O$340,2,FALSE)</f>
        <v>49.7837837837838</v>
      </c>
      <c r="E182" s="4">
        <v>8.88000000000002</v>
      </c>
      <c r="F182" s="4">
        <v>20</v>
      </c>
      <c r="G182" s="4"/>
      <c r="H182" s="4"/>
      <c r="I182" s="4"/>
      <c r="J182" s="12">
        <f t="shared" si="4"/>
        <v>78.6637837837838</v>
      </c>
      <c r="K182" s="11">
        <f>VLOOKUP(C182,[1]综测打分汇总表!$A$2:$C$290,3,FALSE)</f>
        <v>3</v>
      </c>
    </row>
    <row r="183" ht="14.25" spans="1:11">
      <c r="A183" s="5">
        <f t="shared" si="5"/>
        <v>182</v>
      </c>
      <c r="B183" s="4" t="s">
        <v>11</v>
      </c>
      <c r="C183" s="6">
        <v>1501212501</v>
      </c>
      <c r="D183" s="4">
        <f>0.6*VLOOKUP(C183,[2]Sheet1!$A$1:$O$340,2,FALSE)</f>
        <v>49.2486486486486</v>
      </c>
      <c r="E183" s="7">
        <v>9.4</v>
      </c>
      <c r="F183" s="4">
        <v>20</v>
      </c>
      <c r="G183" s="4"/>
      <c r="H183" s="4"/>
      <c r="I183" s="4"/>
      <c r="J183" s="12">
        <f t="shared" si="4"/>
        <v>78.6486486486486</v>
      </c>
      <c r="K183" s="11" t="e">
        <f>VLOOKUP(C183,[1]综测打分汇总表!$A$2:$C$290,3,FALSE)</f>
        <v>#N/A</v>
      </c>
    </row>
    <row r="184" ht="14.25" spans="1:11">
      <c r="A184" s="5">
        <f t="shared" si="5"/>
        <v>183</v>
      </c>
      <c r="B184" s="4" t="s">
        <v>11</v>
      </c>
      <c r="C184" s="6">
        <v>1501212526</v>
      </c>
      <c r="D184" s="4">
        <f>0.6*VLOOKUP(C184,[2]Sheet1!$A$1:$O$340,2,FALSE)</f>
        <v>49.1027027027027</v>
      </c>
      <c r="E184" s="7">
        <v>9.54</v>
      </c>
      <c r="F184" s="4">
        <v>20</v>
      </c>
      <c r="G184" s="4"/>
      <c r="H184" s="4"/>
      <c r="I184" s="4"/>
      <c r="J184" s="12">
        <f t="shared" si="4"/>
        <v>78.6427027027027</v>
      </c>
      <c r="K184" s="11" t="e">
        <f>VLOOKUP(C184,[1]综测打分汇总表!$A$2:$C$290,3,FALSE)</f>
        <v>#N/A</v>
      </c>
    </row>
    <row r="185" ht="14.25" spans="1:11">
      <c r="A185" s="5">
        <f t="shared" si="5"/>
        <v>184</v>
      </c>
      <c r="B185" s="5" t="s">
        <v>11</v>
      </c>
      <c r="C185" s="8">
        <v>1501212607</v>
      </c>
      <c r="D185" s="4">
        <f>0.6*VLOOKUP(C185,[2]Sheet1!$A$1:$O$340,2,FALSE)</f>
        <v>49.2486486486486</v>
      </c>
      <c r="E185" s="1">
        <v>9.38</v>
      </c>
      <c r="F185" s="4">
        <v>20</v>
      </c>
      <c r="G185" s="4"/>
      <c r="H185" s="4"/>
      <c r="I185" s="4"/>
      <c r="J185" s="12">
        <f t="shared" si="4"/>
        <v>78.6286486486486</v>
      </c>
      <c r="K185" s="11" t="e">
        <f>VLOOKUP(C185,[1]综测打分汇总表!$A$2:$C$290,3,FALSE)</f>
        <v>#N/A</v>
      </c>
    </row>
    <row r="186" ht="14.25" spans="1:11">
      <c r="A186" s="5">
        <f t="shared" si="5"/>
        <v>185</v>
      </c>
      <c r="B186" s="5" t="s">
        <v>11</v>
      </c>
      <c r="C186" s="8">
        <v>1501212600</v>
      </c>
      <c r="D186" s="4">
        <f>0.6*VLOOKUP(C186,[2]Sheet1!$A$1:$O$340,2,FALSE)</f>
        <v>49.2</v>
      </c>
      <c r="E186" s="1">
        <v>9.38000000000001</v>
      </c>
      <c r="F186" s="4">
        <v>20</v>
      </c>
      <c r="G186" s="4"/>
      <c r="H186" s="4"/>
      <c r="I186" s="4"/>
      <c r="J186" s="12">
        <f t="shared" si="4"/>
        <v>78.58</v>
      </c>
      <c r="K186" s="11" t="e">
        <f>VLOOKUP(C186,[1]综测打分汇总表!$A$2:$C$290,3,FALSE)</f>
        <v>#N/A</v>
      </c>
    </row>
    <row r="187" ht="14.25" spans="1:11">
      <c r="A187" s="5">
        <f t="shared" si="5"/>
        <v>186</v>
      </c>
      <c r="B187" s="4" t="s">
        <v>11</v>
      </c>
      <c r="C187" s="6">
        <v>1501212464</v>
      </c>
      <c r="D187" s="4">
        <f>0.6*VLOOKUP(C187,[2]Sheet1!$A$1:$O$340,2,FALSE)</f>
        <v>49.6702702702703</v>
      </c>
      <c r="E187" s="7">
        <v>8.88</v>
      </c>
      <c r="F187" s="4">
        <v>20</v>
      </c>
      <c r="G187" s="4"/>
      <c r="H187" s="4"/>
      <c r="I187" s="4"/>
      <c r="J187" s="12">
        <f t="shared" si="4"/>
        <v>78.5502702702703</v>
      </c>
      <c r="K187" s="11" t="e">
        <f>VLOOKUP(C187,[1]综测打分汇总表!$A$2:$C$290,3,FALSE)</f>
        <v>#N/A</v>
      </c>
    </row>
    <row r="188" ht="14.25" spans="1:11">
      <c r="A188" s="5">
        <f t="shared" si="5"/>
        <v>187</v>
      </c>
      <c r="B188" s="4" t="s">
        <v>11</v>
      </c>
      <c r="C188" s="6">
        <v>1501212469</v>
      </c>
      <c r="D188" s="4">
        <f>0.6*VLOOKUP(C188,[2]Sheet1!$A$1:$O$340,2,FALSE)</f>
        <v>48.8108108108108</v>
      </c>
      <c r="E188" s="7">
        <v>9.72</v>
      </c>
      <c r="F188" s="4">
        <v>20</v>
      </c>
      <c r="G188" s="4"/>
      <c r="H188" s="4"/>
      <c r="I188" s="4"/>
      <c r="J188" s="12">
        <f t="shared" si="4"/>
        <v>78.5308108108108</v>
      </c>
      <c r="K188" s="11" t="e">
        <f>VLOOKUP(C188,[1]综测打分汇总表!$A$2:$C$290,3,FALSE)</f>
        <v>#N/A</v>
      </c>
    </row>
    <row r="189" ht="14.25" spans="1:11">
      <c r="A189" s="5">
        <f t="shared" si="5"/>
        <v>188</v>
      </c>
      <c r="B189" s="4" t="s">
        <v>11</v>
      </c>
      <c r="C189" s="6">
        <v>1501212513</v>
      </c>
      <c r="D189" s="4">
        <f>0.6*VLOOKUP(C189,[2]Sheet1!$A$1:$O$340,2,FALSE)</f>
        <v>49.2486486486486</v>
      </c>
      <c r="E189" s="7">
        <v>9.18</v>
      </c>
      <c r="F189" s="4">
        <v>20</v>
      </c>
      <c r="G189" s="4"/>
      <c r="H189" s="4"/>
      <c r="I189" s="4"/>
      <c r="J189" s="12">
        <f t="shared" si="4"/>
        <v>78.4286486486486</v>
      </c>
      <c r="K189" s="11" t="e">
        <f>VLOOKUP(C189,[1]综测打分汇总表!$A$2:$C$290,3,FALSE)</f>
        <v>#N/A</v>
      </c>
    </row>
    <row r="190" ht="14.25" spans="1:11">
      <c r="A190" s="5">
        <f t="shared" si="5"/>
        <v>189</v>
      </c>
      <c r="B190" s="5" t="s">
        <v>11</v>
      </c>
      <c r="C190" s="8">
        <v>1501212596</v>
      </c>
      <c r="D190" s="4">
        <f>0.6*VLOOKUP(C190,[2]Sheet1!$A$1:$O$340,2,FALSE)</f>
        <v>49.4756756756757</v>
      </c>
      <c r="E190" s="1">
        <v>8.94000000000002</v>
      </c>
      <c r="F190" s="4">
        <v>20</v>
      </c>
      <c r="G190" s="4"/>
      <c r="H190" s="4"/>
      <c r="I190" s="4"/>
      <c r="J190" s="12">
        <f t="shared" si="4"/>
        <v>78.4156756756757</v>
      </c>
      <c r="K190" s="11" t="e">
        <f>VLOOKUP(C190,[1]综测打分汇总表!$A$2:$C$290,3,FALSE)</f>
        <v>#N/A</v>
      </c>
    </row>
    <row r="191" ht="14.25" spans="1:11">
      <c r="A191" s="5">
        <f t="shared" si="5"/>
        <v>190</v>
      </c>
      <c r="B191" s="4" t="s">
        <v>11</v>
      </c>
      <c r="C191" s="4">
        <v>1501212440</v>
      </c>
      <c r="D191" s="4">
        <f>0.6*VLOOKUP(C191,[2]Sheet1!$A$1:$O$340,2,FALSE)</f>
        <v>49.2810810810811</v>
      </c>
      <c r="E191" s="1">
        <v>9.1</v>
      </c>
      <c r="F191" s="4">
        <v>20</v>
      </c>
      <c r="G191" s="4"/>
      <c r="H191" s="4"/>
      <c r="I191" s="4"/>
      <c r="J191" s="12">
        <f t="shared" si="4"/>
        <v>78.3810810810811</v>
      </c>
      <c r="K191" s="11" t="e">
        <f>VLOOKUP(C191,[1]综测打分汇总表!$A$2:$C$290,3,FALSE)</f>
        <v>#N/A</v>
      </c>
    </row>
    <row r="192" ht="14.25" spans="1:11">
      <c r="A192" s="5">
        <f t="shared" si="5"/>
        <v>191</v>
      </c>
      <c r="B192" s="5" t="s">
        <v>11</v>
      </c>
      <c r="C192" s="8">
        <v>1501212586</v>
      </c>
      <c r="D192" s="4">
        <f>0.6*VLOOKUP(C192,[2]Sheet1!$A$1:$O$340,2,FALSE)</f>
        <v>49.0864864864865</v>
      </c>
      <c r="E192" s="1">
        <v>9.28000000000002</v>
      </c>
      <c r="F192" s="4">
        <v>20</v>
      </c>
      <c r="G192" s="4"/>
      <c r="H192" s="4"/>
      <c r="I192" s="4"/>
      <c r="J192" s="12">
        <f t="shared" si="4"/>
        <v>78.3664864864865</v>
      </c>
      <c r="K192" s="11" t="e">
        <f>VLOOKUP(C192,[1]综测打分汇总表!$A$2:$C$290,3,FALSE)</f>
        <v>#N/A</v>
      </c>
    </row>
    <row r="193" ht="14.25" spans="1:11">
      <c r="A193" s="5">
        <f t="shared" si="5"/>
        <v>192</v>
      </c>
      <c r="B193" s="4" t="s">
        <v>11</v>
      </c>
      <c r="C193" s="6">
        <v>1501212523</v>
      </c>
      <c r="D193" s="4">
        <f>0.6*VLOOKUP(C193,[2]Sheet1!$A$1:$O$340,2,FALSE)</f>
        <v>49.427027027027</v>
      </c>
      <c r="E193" s="7">
        <v>8.91999999999999</v>
      </c>
      <c r="F193" s="4">
        <v>20</v>
      </c>
      <c r="G193" s="4"/>
      <c r="H193" s="4"/>
      <c r="I193" s="4"/>
      <c r="J193" s="12">
        <f t="shared" si="4"/>
        <v>78.347027027027</v>
      </c>
      <c r="K193" s="11" t="e">
        <f>VLOOKUP(C193,[1]综测打分汇总表!$A$2:$C$290,3,FALSE)</f>
        <v>#N/A</v>
      </c>
    </row>
    <row r="194" ht="14.25" spans="1:11">
      <c r="A194" s="5">
        <f t="shared" si="5"/>
        <v>193</v>
      </c>
      <c r="B194" s="4" t="s">
        <v>11</v>
      </c>
      <c r="C194" s="4">
        <v>1501212460</v>
      </c>
      <c r="D194" s="4">
        <f>0.6*VLOOKUP(C194,[2]Sheet1!$A$1:$O$340,2,FALSE)</f>
        <v>49.1027027027027</v>
      </c>
      <c r="E194" s="1">
        <v>9.22</v>
      </c>
      <c r="F194" s="4">
        <v>20</v>
      </c>
      <c r="G194" s="4"/>
      <c r="H194" s="4"/>
      <c r="I194" s="4"/>
      <c r="J194" s="12">
        <f t="shared" ref="J194:J236" si="6">D194+E194+F194+G194+H194+I194</f>
        <v>78.3227027027027</v>
      </c>
      <c r="K194" s="11" t="e">
        <f>VLOOKUP(C194,[1]综测打分汇总表!$A$2:$C$290,3,FALSE)</f>
        <v>#N/A</v>
      </c>
    </row>
    <row r="195" ht="14.25" spans="1:11">
      <c r="A195" s="5">
        <f t="shared" ref="A195:A236" si="7">RANK(J195,J$2:J$900,0)</f>
        <v>194</v>
      </c>
      <c r="B195" s="4" t="s">
        <v>11</v>
      </c>
      <c r="C195" s="6">
        <v>1501212496</v>
      </c>
      <c r="D195" s="4">
        <f>0.6*VLOOKUP(C195,[2]Sheet1!$A$1:$O$340,2,FALSE)</f>
        <v>49.3297297297297</v>
      </c>
      <c r="E195" s="7">
        <v>8.98</v>
      </c>
      <c r="F195" s="4">
        <v>20</v>
      </c>
      <c r="G195" s="4"/>
      <c r="H195" s="4"/>
      <c r="I195" s="4"/>
      <c r="J195" s="12">
        <f t="shared" si="6"/>
        <v>78.3097297297297</v>
      </c>
      <c r="K195" s="11" t="e">
        <f>VLOOKUP(C195,[1]综测打分汇总表!$A$2:$C$290,3,FALSE)</f>
        <v>#N/A</v>
      </c>
    </row>
    <row r="196" ht="14.25" spans="1:11">
      <c r="A196" s="5">
        <f t="shared" si="7"/>
        <v>195</v>
      </c>
      <c r="B196" s="5" t="s">
        <v>11</v>
      </c>
      <c r="C196" s="8">
        <v>1501212635</v>
      </c>
      <c r="D196" s="4">
        <f>0.6*VLOOKUP(C196,[2]Sheet1!$A$1:$O$340,2,FALSE)</f>
        <v>48.6648648648649</v>
      </c>
      <c r="E196" s="1">
        <v>9.14000000000002</v>
      </c>
      <c r="F196" s="4">
        <v>20</v>
      </c>
      <c r="G196" s="4"/>
      <c r="H196" s="4">
        <v>0.5</v>
      </c>
      <c r="I196" s="4"/>
      <c r="J196" s="12">
        <f t="shared" si="6"/>
        <v>78.3048648648649</v>
      </c>
      <c r="K196" s="11" t="e">
        <f>VLOOKUP(C196,[1]综测打分汇总表!$A$2:$C$290,3,FALSE)</f>
        <v>#N/A</v>
      </c>
    </row>
    <row r="197" ht="14.25" spans="1:11">
      <c r="A197" s="5">
        <f t="shared" si="7"/>
        <v>196</v>
      </c>
      <c r="B197" s="4" t="s">
        <v>11</v>
      </c>
      <c r="C197" s="6">
        <v>1501212492</v>
      </c>
      <c r="D197" s="4">
        <f>0.6*VLOOKUP(C197,[2]Sheet1!$A$1:$O$340,2,FALSE)</f>
        <v>49.3783783783784</v>
      </c>
      <c r="E197" s="7">
        <v>8.91999999999999</v>
      </c>
      <c r="F197" s="4">
        <v>20</v>
      </c>
      <c r="G197" s="4"/>
      <c r="H197" s="4"/>
      <c r="I197" s="4"/>
      <c r="J197" s="12">
        <f t="shared" si="6"/>
        <v>78.2983783783784</v>
      </c>
      <c r="K197" s="11" t="e">
        <f>VLOOKUP(C197,[1]综测打分汇总表!$A$2:$C$290,3,FALSE)</f>
        <v>#N/A</v>
      </c>
    </row>
    <row r="198" ht="14.25" spans="1:11">
      <c r="A198" s="5">
        <f t="shared" si="7"/>
        <v>197</v>
      </c>
      <c r="B198" s="4" t="s">
        <v>11</v>
      </c>
      <c r="C198" s="4">
        <v>1501212467</v>
      </c>
      <c r="D198" s="4">
        <f>0.6*VLOOKUP(C198,[2]Sheet1!$A$1:$O$340,2,FALSE)</f>
        <v>48.2918918918919</v>
      </c>
      <c r="E198" s="1">
        <v>9.48</v>
      </c>
      <c r="F198" s="4">
        <v>20</v>
      </c>
      <c r="G198" s="4"/>
      <c r="H198" s="4">
        <v>0.5</v>
      </c>
      <c r="I198" s="4"/>
      <c r="J198" s="12">
        <f t="shared" si="6"/>
        <v>78.2718918918919</v>
      </c>
      <c r="K198" s="11" t="e">
        <f>VLOOKUP(C198,[1]综测打分汇总表!$A$2:$C$290,3,FALSE)</f>
        <v>#N/A</v>
      </c>
    </row>
    <row r="199" ht="14.25" spans="1:11">
      <c r="A199" s="5">
        <f t="shared" si="7"/>
        <v>198</v>
      </c>
      <c r="B199" s="5" t="s">
        <v>11</v>
      </c>
      <c r="C199" s="8">
        <v>1501212644</v>
      </c>
      <c r="D199" s="4">
        <f>0.6*VLOOKUP(C199,[2]Sheet1!$A$1:$O$340,2,FALSE)</f>
        <v>48.2432432432432</v>
      </c>
      <c r="E199" s="1">
        <v>9.96</v>
      </c>
      <c r="F199" s="4">
        <v>20</v>
      </c>
      <c r="G199" s="4"/>
      <c r="H199" s="4"/>
      <c r="I199" s="4"/>
      <c r="J199" s="12">
        <f t="shared" si="6"/>
        <v>78.2032432432432</v>
      </c>
      <c r="K199" s="11" t="e">
        <f>VLOOKUP(C199,[1]综测打分汇总表!$A$2:$C$290,3,FALSE)</f>
        <v>#N/A</v>
      </c>
    </row>
    <row r="200" ht="14.25" spans="1:11">
      <c r="A200" s="5">
        <f t="shared" si="7"/>
        <v>199</v>
      </c>
      <c r="B200" s="5" t="s">
        <v>11</v>
      </c>
      <c r="C200" s="8">
        <v>1501212584</v>
      </c>
      <c r="D200" s="4">
        <f>0.6*VLOOKUP(C200,[2]Sheet1!$A$1:$O$340,2,FALSE)</f>
        <v>48.9405405405405</v>
      </c>
      <c r="E200" s="1">
        <v>9.24000000000002</v>
      </c>
      <c r="F200" s="4">
        <v>20</v>
      </c>
      <c r="G200" s="4"/>
      <c r="H200" s="4"/>
      <c r="I200" s="4"/>
      <c r="J200" s="12">
        <f t="shared" si="6"/>
        <v>78.1805405405406</v>
      </c>
      <c r="K200" s="11" t="e">
        <f>VLOOKUP(C200,[1]综测打分汇总表!$A$2:$C$290,3,FALSE)</f>
        <v>#N/A</v>
      </c>
    </row>
    <row r="201" ht="14.25" spans="1:11">
      <c r="A201" s="5">
        <f t="shared" si="7"/>
        <v>200</v>
      </c>
      <c r="B201" s="4" t="s">
        <v>11</v>
      </c>
      <c r="C201" s="8">
        <v>1501212559</v>
      </c>
      <c r="D201" s="4">
        <f>0.6*VLOOKUP(C201,[2]Sheet1!$A$1:$O$340,2,FALSE)</f>
        <v>48.6972972972973</v>
      </c>
      <c r="E201" s="4">
        <v>9.44000000000001</v>
      </c>
      <c r="F201" s="4">
        <v>20</v>
      </c>
      <c r="G201" s="4"/>
      <c r="H201" s="4"/>
      <c r="I201" s="4"/>
      <c r="J201" s="12">
        <f t="shared" si="6"/>
        <v>78.1372972972973</v>
      </c>
      <c r="K201" s="11">
        <f>VLOOKUP(C201,[1]综测打分汇总表!$A$2:$C$290,3,FALSE)</f>
        <v>3</v>
      </c>
    </row>
    <row r="202" ht="14.25" spans="1:11">
      <c r="A202" s="5">
        <f t="shared" si="7"/>
        <v>201</v>
      </c>
      <c r="B202" s="4" t="s">
        <v>11</v>
      </c>
      <c r="C202" s="8">
        <v>1501212556</v>
      </c>
      <c r="D202" s="4">
        <f>0.6*VLOOKUP(C202,[2]Sheet1!$A$1:$O$340,2,FALSE)</f>
        <v>48.2594594594595</v>
      </c>
      <c r="E202" s="4">
        <v>9.84</v>
      </c>
      <c r="F202" s="4">
        <v>20</v>
      </c>
      <c r="G202" s="4"/>
      <c r="H202" s="4"/>
      <c r="I202" s="4"/>
      <c r="J202" s="12">
        <f t="shared" si="6"/>
        <v>78.0994594594595</v>
      </c>
      <c r="K202" s="11">
        <f>VLOOKUP(C202,[1]综测打分汇总表!$A$2:$C$290,3,FALSE)</f>
        <v>3</v>
      </c>
    </row>
    <row r="203" ht="14.25" spans="1:11">
      <c r="A203" s="5">
        <f t="shared" si="7"/>
        <v>202</v>
      </c>
      <c r="B203" s="4" t="s">
        <v>11</v>
      </c>
      <c r="C203" s="8">
        <v>1501212576</v>
      </c>
      <c r="D203" s="4">
        <f>0.6*VLOOKUP(C203,[2]Sheet1!$A$1:$O$340,2,FALSE)</f>
        <v>48.4702702702703</v>
      </c>
      <c r="E203" s="4">
        <v>9.58000000000001</v>
      </c>
      <c r="F203" s="4">
        <v>20</v>
      </c>
      <c r="G203" s="4"/>
      <c r="H203" s="4"/>
      <c r="I203" s="4"/>
      <c r="J203" s="12">
        <f t="shared" si="6"/>
        <v>78.0502702702703</v>
      </c>
      <c r="K203" s="11">
        <f>VLOOKUP(C203,[1]综测打分汇总表!$A$2:$C$290,3,FALSE)</f>
        <v>3</v>
      </c>
    </row>
    <row r="204" ht="14.25" spans="1:11">
      <c r="A204" s="5">
        <f t="shared" si="7"/>
        <v>203</v>
      </c>
      <c r="B204" s="4" t="s">
        <v>11</v>
      </c>
      <c r="C204" s="8">
        <v>1501212577</v>
      </c>
      <c r="D204" s="4">
        <f>0.6*VLOOKUP(C204,[2]Sheet1!$A$1:$O$340,2,FALSE)</f>
        <v>48.7621621621622</v>
      </c>
      <c r="E204" s="4">
        <v>9.18000000000002</v>
      </c>
      <c r="F204" s="4">
        <v>20</v>
      </c>
      <c r="G204" s="4"/>
      <c r="H204" s="4"/>
      <c r="I204" s="4"/>
      <c r="J204" s="12">
        <f t="shared" si="6"/>
        <v>77.9421621621622</v>
      </c>
      <c r="K204" s="11">
        <f>VLOOKUP(C204,[1]综测打分汇总表!$A$2:$C$290,3,FALSE)</f>
        <v>3</v>
      </c>
    </row>
    <row r="205" ht="14.25" spans="1:11">
      <c r="A205" s="5">
        <f t="shared" si="7"/>
        <v>204</v>
      </c>
      <c r="B205" s="5" t="s">
        <v>11</v>
      </c>
      <c r="C205" s="8">
        <v>1501212619</v>
      </c>
      <c r="D205" s="4">
        <f>0.6*VLOOKUP(C205,[2]Sheet1!$A$1:$O$340,2,FALSE)</f>
        <v>48.1945945945946</v>
      </c>
      <c r="E205" s="1">
        <v>9.74000000000001</v>
      </c>
      <c r="F205" s="4">
        <v>20</v>
      </c>
      <c r="G205" s="4"/>
      <c r="H205" s="4"/>
      <c r="I205" s="4"/>
      <c r="J205" s="12">
        <f t="shared" si="6"/>
        <v>77.9345945945946</v>
      </c>
      <c r="K205" s="11" t="e">
        <f>VLOOKUP(C205,[1]综测打分汇总表!$A$2:$C$290,3,FALSE)</f>
        <v>#N/A</v>
      </c>
    </row>
    <row r="206" ht="14.25" spans="1:11">
      <c r="A206" s="5">
        <f t="shared" si="7"/>
        <v>205</v>
      </c>
      <c r="B206" s="4" t="s">
        <v>11</v>
      </c>
      <c r="C206" s="4">
        <v>1501212454</v>
      </c>
      <c r="D206" s="4">
        <f>0.6*VLOOKUP(C206,[2]Sheet1!$A$1:$O$340,2,FALSE)</f>
        <v>48.4702702702703</v>
      </c>
      <c r="E206" s="1">
        <v>9.42</v>
      </c>
      <c r="F206" s="4">
        <v>20</v>
      </c>
      <c r="G206" s="4"/>
      <c r="H206" s="4"/>
      <c r="I206" s="4"/>
      <c r="J206" s="12">
        <f t="shared" si="6"/>
        <v>77.8902702702703</v>
      </c>
      <c r="K206" s="11" t="e">
        <f>VLOOKUP(C206,[1]综测打分汇总表!$A$2:$C$290,3,FALSE)</f>
        <v>#N/A</v>
      </c>
    </row>
    <row r="207" ht="14.25" spans="1:11">
      <c r="A207" s="5">
        <f t="shared" si="7"/>
        <v>206</v>
      </c>
      <c r="B207" s="4" t="s">
        <v>11</v>
      </c>
      <c r="C207" s="8">
        <v>1501212569</v>
      </c>
      <c r="D207" s="4">
        <f>0.6*VLOOKUP(C207,[2]Sheet1!$A$1:$O$340,2,FALSE)</f>
        <v>48.5027027027027</v>
      </c>
      <c r="E207" s="4">
        <v>9.34000000000001</v>
      </c>
      <c r="F207" s="4">
        <v>20</v>
      </c>
      <c r="G207" s="4"/>
      <c r="H207" s="4"/>
      <c r="I207" s="4"/>
      <c r="J207" s="12">
        <f t="shared" si="6"/>
        <v>77.8427027027027</v>
      </c>
      <c r="K207" s="11">
        <f>VLOOKUP(C207,[1]综测打分汇总表!$A$2:$C$290,3,FALSE)</f>
        <v>3</v>
      </c>
    </row>
    <row r="208" ht="14.25" spans="1:11">
      <c r="A208" s="5">
        <f t="shared" si="7"/>
        <v>207</v>
      </c>
      <c r="B208" s="5" t="s">
        <v>11</v>
      </c>
      <c r="C208" s="8">
        <v>1501212617</v>
      </c>
      <c r="D208" s="4">
        <f>0.6*VLOOKUP(C208,[2]Sheet1!$A$1:$O$340,2,FALSE)</f>
        <v>47.8702702702703</v>
      </c>
      <c r="E208" s="1">
        <v>9.86</v>
      </c>
      <c r="F208" s="4">
        <v>20</v>
      </c>
      <c r="G208" s="4"/>
      <c r="H208" s="4"/>
      <c r="I208" s="4"/>
      <c r="J208" s="12">
        <f t="shared" si="6"/>
        <v>77.7302702702703</v>
      </c>
      <c r="K208" s="11" t="e">
        <f>VLOOKUP(C208,[1]综测打分汇总表!$A$2:$C$290,3,FALSE)</f>
        <v>#N/A</v>
      </c>
    </row>
    <row r="209" ht="14.25" spans="1:11">
      <c r="A209" s="5">
        <f t="shared" si="7"/>
        <v>208</v>
      </c>
      <c r="B209" s="4" t="s">
        <v>11</v>
      </c>
      <c r="C209" s="4">
        <v>1501212417</v>
      </c>
      <c r="D209" s="4">
        <f>0.6*VLOOKUP(C209,[2]Sheet1!$A$1:$O$340,2,FALSE)</f>
        <v>48.5189189189189</v>
      </c>
      <c r="E209" s="1">
        <v>9.18</v>
      </c>
      <c r="F209" s="4">
        <v>20</v>
      </c>
      <c r="G209" s="4"/>
      <c r="H209" s="4"/>
      <c r="I209" s="4"/>
      <c r="J209" s="12">
        <f t="shared" si="6"/>
        <v>77.6989189189189</v>
      </c>
      <c r="K209" s="11" t="e">
        <f>VLOOKUP(C209,[1]综测打分汇总表!$A$2:$C$290,3,FALSE)</f>
        <v>#N/A</v>
      </c>
    </row>
    <row r="210" ht="14.25" spans="1:11">
      <c r="A210" s="5">
        <f t="shared" si="7"/>
        <v>209</v>
      </c>
      <c r="B210" s="4" t="s">
        <v>11</v>
      </c>
      <c r="C210" s="4">
        <v>1501212445</v>
      </c>
      <c r="D210" s="4">
        <f>0.6*VLOOKUP(C210,[2]Sheet1!$A$1:$O$340,2,FALSE)</f>
        <v>48.5027027027027</v>
      </c>
      <c r="E210" s="1">
        <v>9.1</v>
      </c>
      <c r="F210" s="4">
        <v>20</v>
      </c>
      <c r="G210" s="4"/>
      <c r="H210" s="4"/>
      <c r="I210" s="4"/>
      <c r="J210" s="12">
        <f t="shared" si="6"/>
        <v>77.6027027027027</v>
      </c>
      <c r="K210" s="11" t="e">
        <f>VLOOKUP(C210,[1]综测打分汇总表!$A$2:$C$290,3,FALSE)</f>
        <v>#N/A</v>
      </c>
    </row>
    <row r="211" ht="14.25" spans="1:11">
      <c r="A211" s="5">
        <f t="shared" si="7"/>
        <v>210</v>
      </c>
      <c r="B211" s="5" t="s">
        <v>11</v>
      </c>
      <c r="C211" s="8">
        <v>1501212621</v>
      </c>
      <c r="D211" s="4">
        <f>0.6*VLOOKUP(C211,[2]Sheet1!$A$1:$O$340,2,FALSE)</f>
        <v>48</v>
      </c>
      <c r="E211" s="1">
        <v>9.60000000000001</v>
      </c>
      <c r="F211" s="4">
        <v>20</v>
      </c>
      <c r="G211" s="4"/>
      <c r="H211" s="4"/>
      <c r="I211" s="4"/>
      <c r="J211" s="12">
        <f t="shared" si="6"/>
        <v>77.6</v>
      </c>
      <c r="K211" s="11" t="e">
        <f>VLOOKUP(C211,[1]综测打分汇总表!$A$2:$C$290,3,FALSE)</f>
        <v>#N/A</v>
      </c>
    </row>
    <row r="212" ht="14.25" spans="1:11">
      <c r="A212" s="5">
        <f t="shared" si="7"/>
        <v>211</v>
      </c>
      <c r="B212" s="4" t="s">
        <v>11</v>
      </c>
      <c r="C212" s="6">
        <v>1501212488</v>
      </c>
      <c r="D212" s="4">
        <f>0.6*VLOOKUP(C212,[2]Sheet1!$A$1:$O$340,2,FALSE)</f>
        <v>48.5189189189189</v>
      </c>
      <c r="E212" s="7">
        <v>9.04</v>
      </c>
      <c r="F212" s="4">
        <v>20</v>
      </c>
      <c r="G212" s="4"/>
      <c r="H212" s="4"/>
      <c r="I212" s="4"/>
      <c r="J212" s="12">
        <f t="shared" si="6"/>
        <v>77.5589189189189</v>
      </c>
      <c r="K212" s="11" t="e">
        <f>VLOOKUP(C212,[1]综测打分汇总表!$A$2:$C$290,3,FALSE)</f>
        <v>#N/A</v>
      </c>
    </row>
    <row r="213" ht="14.25" spans="1:11">
      <c r="A213" s="5">
        <f t="shared" si="7"/>
        <v>212</v>
      </c>
      <c r="B213" s="5" t="s">
        <v>11</v>
      </c>
      <c r="C213" s="8">
        <v>1501212623</v>
      </c>
      <c r="D213" s="4">
        <f>0.6*VLOOKUP(C213,[2]Sheet1!$A$1:$O$340,2,FALSE)</f>
        <v>47.5621621621622</v>
      </c>
      <c r="E213" s="1">
        <v>9.88</v>
      </c>
      <c r="F213" s="4">
        <v>20</v>
      </c>
      <c r="G213" s="4"/>
      <c r="H213" s="4"/>
      <c r="I213" s="4"/>
      <c r="J213" s="12">
        <f t="shared" si="6"/>
        <v>77.4421621621622</v>
      </c>
      <c r="K213" s="11" t="e">
        <f>VLOOKUP(C213,[1]综测打分汇总表!$A$2:$C$290,3,FALSE)</f>
        <v>#N/A</v>
      </c>
    </row>
    <row r="214" ht="14.25" spans="1:11">
      <c r="A214" s="5">
        <f t="shared" si="7"/>
        <v>213</v>
      </c>
      <c r="B214" s="4" t="s">
        <v>11</v>
      </c>
      <c r="C214" s="4">
        <v>1501212422</v>
      </c>
      <c r="D214" s="4">
        <f>0.6*VLOOKUP(C214,[2]Sheet1!$A$1:$O$340,2,FALSE)</f>
        <v>48.0352941176471</v>
      </c>
      <c r="E214" s="1">
        <v>9.36</v>
      </c>
      <c r="F214" s="4">
        <v>20</v>
      </c>
      <c r="G214" s="4"/>
      <c r="H214" s="4"/>
      <c r="I214" s="4"/>
      <c r="J214" s="12">
        <f t="shared" si="6"/>
        <v>77.3952941176471</v>
      </c>
      <c r="K214" s="11" t="e">
        <f>VLOOKUP(C214,[1]综测打分汇总表!$A$2:$C$290,3,FALSE)</f>
        <v>#N/A</v>
      </c>
    </row>
    <row r="215" ht="14.25" spans="1:11">
      <c r="A215" s="5">
        <f t="shared" si="7"/>
        <v>214</v>
      </c>
      <c r="B215" s="4" t="s">
        <v>11</v>
      </c>
      <c r="C215" s="6">
        <v>1501212507</v>
      </c>
      <c r="D215" s="4">
        <f>0.6*VLOOKUP(C215,[2]Sheet1!$A$1:$O$340,2,FALSE)</f>
        <v>48.0486486486486</v>
      </c>
      <c r="E215" s="7">
        <v>9.18</v>
      </c>
      <c r="F215" s="4">
        <v>20</v>
      </c>
      <c r="G215" s="4"/>
      <c r="H215" s="4"/>
      <c r="I215" s="4"/>
      <c r="J215" s="12">
        <f t="shared" si="6"/>
        <v>77.2286486486486</v>
      </c>
      <c r="K215" s="11" t="e">
        <f>VLOOKUP(C215,[1]综测打分汇总表!$A$2:$C$290,3,FALSE)</f>
        <v>#N/A</v>
      </c>
    </row>
    <row r="216" ht="14.25" spans="1:11">
      <c r="A216" s="5">
        <f t="shared" si="7"/>
        <v>215</v>
      </c>
      <c r="B216" s="4" t="s">
        <v>11</v>
      </c>
      <c r="C216" s="4">
        <v>1501212451</v>
      </c>
      <c r="D216" s="4">
        <f>0.6*VLOOKUP(C216,[2]Sheet1!$A$1:$O$340,2,FALSE)</f>
        <v>47.3837837837838</v>
      </c>
      <c r="E216" s="1">
        <v>9.84</v>
      </c>
      <c r="F216" s="4">
        <v>20</v>
      </c>
      <c r="G216" s="4"/>
      <c r="H216" s="4"/>
      <c r="I216" s="4"/>
      <c r="J216" s="12">
        <f t="shared" si="6"/>
        <v>77.2237837837838</v>
      </c>
      <c r="K216" s="11" t="e">
        <f>VLOOKUP(C216,[1]综测打分汇总表!$A$2:$C$290,3,FALSE)</f>
        <v>#N/A</v>
      </c>
    </row>
    <row r="217" ht="14.25" spans="1:11">
      <c r="A217" s="5">
        <f t="shared" si="7"/>
        <v>216</v>
      </c>
      <c r="B217" s="4" t="s">
        <v>11</v>
      </c>
      <c r="C217" s="8">
        <v>1501212539</v>
      </c>
      <c r="D217" s="4">
        <f>0.6*VLOOKUP(C217,[2]Sheet1!$A$1:$O$340,2,FALSE)</f>
        <v>47.4810810810811</v>
      </c>
      <c r="E217" s="4">
        <v>9.72000000000001</v>
      </c>
      <c r="F217" s="4">
        <v>20</v>
      </c>
      <c r="G217" s="4"/>
      <c r="H217" s="4"/>
      <c r="I217" s="4"/>
      <c r="J217" s="12">
        <f t="shared" si="6"/>
        <v>77.2010810810811</v>
      </c>
      <c r="K217" s="11">
        <f>VLOOKUP(C217,[1]综测打分汇总表!$A$2:$C$290,3,FALSE)</f>
        <v>3</v>
      </c>
    </row>
    <row r="218" ht="14.25" spans="1:11">
      <c r="A218" s="5">
        <f t="shared" si="7"/>
        <v>217</v>
      </c>
      <c r="B218" s="5" t="s">
        <v>11</v>
      </c>
      <c r="C218" s="8">
        <v>1501212639</v>
      </c>
      <c r="D218" s="4">
        <f>0.6*VLOOKUP(C218,[2]Sheet1!$A$1:$O$340,2,FALSE)</f>
        <v>47.4648648648649</v>
      </c>
      <c r="E218" s="1">
        <v>9.72000000000001</v>
      </c>
      <c r="F218" s="4">
        <v>20</v>
      </c>
      <c r="G218" s="4"/>
      <c r="H218" s="4"/>
      <c r="I218" s="4"/>
      <c r="J218" s="12">
        <f t="shared" si="6"/>
        <v>77.1848648648649</v>
      </c>
      <c r="K218" s="11" t="e">
        <f>VLOOKUP(C218,[1]综测打分汇总表!$A$2:$C$290,3,FALSE)</f>
        <v>#N/A</v>
      </c>
    </row>
    <row r="219" ht="14.25" spans="1:11">
      <c r="A219" s="5">
        <f t="shared" si="7"/>
        <v>218</v>
      </c>
      <c r="B219" s="4" t="s">
        <v>11</v>
      </c>
      <c r="C219" s="4">
        <v>1501212415</v>
      </c>
      <c r="D219" s="4">
        <f>0.6*VLOOKUP(C219,[2]Sheet1!$A$1:$O$340,2,FALSE)</f>
        <v>48.0648648648649</v>
      </c>
      <c r="E219" s="1">
        <v>9</v>
      </c>
      <c r="F219" s="4">
        <v>20</v>
      </c>
      <c r="G219" s="4"/>
      <c r="H219" s="4"/>
      <c r="I219" s="4"/>
      <c r="J219" s="12">
        <f t="shared" si="6"/>
        <v>77.0648648648649</v>
      </c>
      <c r="K219" s="11" t="e">
        <f>VLOOKUP(C219,[1]综测打分汇总表!$A$2:$C$290,3,FALSE)</f>
        <v>#N/A</v>
      </c>
    </row>
    <row r="220" ht="14.25" spans="1:11">
      <c r="A220" s="5">
        <f t="shared" si="7"/>
        <v>219</v>
      </c>
      <c r="B220" s="5" t="s">
        <v>11</v>
      </c>
      <c r="C220" s="8">
        <v>1501212603</v>
      </c>
      <c r="D220" s="4">
        <f>0.6*VLOOKUP(C220,[2]Sheet1!$A$1:$O$340,2,FALSE)</f>
        <v>48.1297297297297</v>
      </c>
      <c r="E220" s="1">
        <v>8.92000000000002</v>
      </c>
      <c r="F220" s="4">
        <v>20</v>
      </c>
      <c r="G220" s="4"/>
      <c r="H220" s="4"/>
      <c r="I220" s="4"/>
      <c r="J220" s="12">
        <f t="shared" si="6"/>
        <v>77.0497297297297</v>
      </c>
      <c r="K220" s="11" t="e">
        <f>VLOOKUP(C220,[1]综测打分汇总表!$A$2:$C$290,3,FALSE)</f>
        <v>#N/A</v>
      </c>
    </row>
    <row r="221" ht="14.25" spans="1:11">
      <c r="A221" s="5">
        <f t="shared" si="7"/>
        <v>220</v>
      </c>
      <c r="B221" s="4" t="s">
        <v>11</v>
      </c>
      <c r="C221" s="4">
        <v>1501212444</v>
      </c>
      <c r="D221" s="4">
        <f>0.6*VLOOKUP(C221,[2]Sheet1!$A$1:$O$340,2,FALSE)</f>
        <v>47.2378378378378</v>
      </c>
      <c r="E221" s="1">
        <v>9.72</v>
      </c>
      <c r="F221" s="4">
        <v>20</v>
      </c>
      <c r="G221" s="4"/>
      <c r="H221" s="4"/>
      <c r="I221" s="4"/>
      <c r="J221" s="12">
        <f t="shared" si="6"/>
        <v>76.9578378378378</v>
      </c>
      <c r="K221" s="11" t="e">
        <f>VLOOKUP(C221,[1]综测打分汇总表!$A$2:$C$290,3,FALSE)</f>
        <v>#N/A</v>
      </c>
    </row>
    <row r="222" ht="14.25" spans="1:11">
      <c r="A222" s="5">
        <f t="shared" si="7"/>
        <v>221</v>
      </c>
      <c r="B222" s="4" t="s">
        <v>11</v>
      </c>
      <c r="C222" s="6">
        <v>1501212515</v>
      </c>
      <c r="D222" s="4">
        <f>0.6*VLOOKUP(C222,[2]Sheet1!$A$1:$O$340,2,FALSE)</f>
        <v>47.8054054054054</v>
      </c>
      <c r="E222" s="7">
        <v>9.04</v>
      </c>
      <c r="F222" s="4">
        <v>20</v>
      </c>
      <c r="G222" s="4"/>
      <c r="H222" s="4"/>
      <c r="I222" s="4"/>
      <c r="J222" s="12">
        <f t="shared" si="6"/>
        <v>76.8454054054054</v>
      </c>
      <c r="K222" s="11" t="e">
        <f>VLOOKUP(C222,[1]综测打分汇总表!$A$2:$C$290,3,FALSE)</f>
        <v>#N/A</v>
      </c>
    </row>
    <row r="223" ht="14.25" spans="1:11">
      <c r="A223" s="5">
        <f t="shared" si="7"/>
        <v>222</v>
      </c>
      <c r="B223" s="5" t="s">
        <v>11</v>
      </c>
      <c r="C223" s="8">
        <v>1501212626</v>
      </c>
      <c r="D223" s="4">
        <f>0.6*VLOOKUP(C223,[2]Sheet1!$A$1:$O$340,2,FALSE)</f>
        <v>47.5135135135135</v>
      </c>
      <c r="E223" s="1">
        <v>9.24</v>
      </c>
      <c r="F223" s="4">
        <v>20</v>
      </c>
      <c r="G223" s="4"/>
      <c r="H223" s="4"/>
      <c r="I223" s="4"/>
      <c r="J223" s="12">
        <f t="shared" si="6"/>
        <v>76.7535135135135</v>
      </c>
      <c r="K223" s="11" t="e">
        <f>VLOOKUP(C223,[1]综测打分汇总表!$A$2:$C$290,3,FALSE)</f>
        <v>#N/A</v>
      </c>
    </row>
    <row r="224" ht="14.25" spans="1:11">
      <c r="A224" s="5">
        <f t="shared" si="7"/>
        <v>223</v>
      </c>
      <c r="B224" s="4" t="s">
        <v>11</v>
      </c>
      <c r="C224" s="6">
        <v>1501212479</v>
      </c>
      <c r="D224" s="4">
        <f>0.6*VLOOKUP(C224,[2]Sheet1!$A$1:$O$340,2,FALSE)</f>
        <v>46.8162162162162</v>
      </c>
      <c r="E224" s="7">
        <v>9.9</v>
      </c>
      <c r="F224" s="4">
        <v>20</v>
      </c>
      <c r="G224" s="4"/>
      <c r="H224" s="4"/>
      <c r="I224" s="4"/>
      <c r="J224" s="12">
        <f t="shared" si="6"/>
        <v>76.7162162162162</v>
      </c>
      <c r="K224" s="11" t="e">
        <f>VLOOKUP(C224,[1]综测打分汇总表!$A$2:$C$290,3,FALSE)</f>
        <v>#N/A</v>
      </c>
    </row>
    <row r="225" ht="14.25" spans="1:11">
      <c r="A225" s="5">
        <f t="shared" si="7"/>
        <v>224</v>
      </c>
      <c r="B225" s="5" t="s">
        <v>11</v>
      </c>
      <c r="C225" s="8">
        <v>1501212613</v>
      </c>
      <c r="D225" s="4">
        <f>0.6*VLOOKUP(C225,[2]Sheet1!$A$1:$O$340,2,FALSE)</f>
        <v>47.3837837837838</v>
      </c>
      <c r="E225" s="1">
        <v>8.98000000000002</v>
      </c>
      <c r="F225" s="4">
        <v>20</v>
      </c>
      <c r="G225" s="4"/>
      <c r="H225" s="4"/>
      <c r="I225" s="4"/>
      <c r="J225" s="12">
        <f t="shared" si="6"/>
        <v>76.3637837837838</v>
      </c>
      <c r="K225" s="11" t="e">
        <f>VLOOKUP(C225,[1]综测打分汇总表!$A$2:$C$290,3,FALSE)</f>
        <v>#N/A</v>
      </c>
    </row>
    <row r="226" ht="14.25" spans="1:11">
      <c r="A226" s="5">
        <f t="shared" si="7"/>
        <v>225</v>
      </c>
      <c r="B226" s="4" t="s">
        <v>11</v>
      </c>
      <c r="C226" s="8">
        <v>1501212553</v>
      </c>
      <c r="D226" s="4">
        <f>0.6*VLOOKUP(C226,[2]Sheet1!$A$1:$O$340,2,FALSE)</f>
        <v>47.4810810810811</v>
      </c>
      <c r="E226" s="4">
        <v>8.86000000000002</v>
      </c>
      <c r="F226" s="4">
        <v>20</v>
      </c>
      <c r="G226" s="4"/>
      <c r="H226" s="4"/>
      <c r="I226" s="4"/>
      <c r="J226" s="12">
        <f t="shared" si="6"/>
        <v>76.3410810810811</v>
      </c>
      <c r="K226" s="11">
        <f>VLOOKUP(C226,[1]综测打分汇总表!$A$2:$C$290,3,FALSE)</f>
        <v>3</v>
      </c>
    </row>
    <row r="227" ht="14.25" spans="1:11">
      <c r="A227" s="5">
        <f t="shared" si="7"/>
        <v>226</v>
      </c>
      <c r="B227" s="4" t="s">
        <v>11</v>
      </c>
      <c r="C227" s="4">
        <v>1501212425</v>
      </c>
      <c r="D227" s="4">
        <f>0.6*VLOOKUP(C227,[2]Sheet1!$A$1:$O$340,2,FALSE)</f>
        <v>46.9621621621622</v>
      </c>
      <c r="E227" s="1">
        <v>8.88</v>
      </c>
      <c r="F227" s="4">
        <v>20</v>
      </c>
      <c r="G227" s="4"/>
      <c r="H227" s="4"/>
      <c r="I227" s="4"/>
      <c r="J227" s="12">
        <f t="shared" si="6"/>
        <v>75.8421621621622</v>
      </c>
      <c r="K227" s="11" t="e">
        <f>VLOOKUP(C227,[1]综测打分汇总表!$A$2:$C$290,3,FALSE)</f>
        <v>#N/A</v>
      </c>
    </row>
    <row r="228" ht="14.25" spans="1:11">
      <c r="A228" s="5">
        <f t="shared" si="7"/>
        <v>227</v>
      </c>
      <c r="B228" s="5" t="s">
        <v>11</v>
      </c>
      <c r="C228" s="8">
        <v>1501212630</v>
      </c>
      <c r="D228" s="4">
        <f>0.6*VLOOKUP(C228,[2]Sheet1!$A$1:$O$340,2,FALSE)</f>
        <v>46.4918918918919</v>
      </c>
      <c r="E228" s="1">
        <v>9.12</v>
      </c>
      <c r="F228" s="4">
        <v>20</v>
      </c>
      <c r="G228" s="4"/>
      <c r="H228" s="4"/>
      <c r="I228" s="4"/>
      <c r="J228" s="12">
        <f t="shared" si="6"/>
        <v>75.6118918918919</v>
      </c>
      <c r="K228" s="11" t="e">
        <f>VLOOKUP(C228,[1]综测打分汇总表!$A$2:$C$290,3,FALSE)</f>
        <v>#N/A</v>
      </c>
    </row>
    <row r="229" ht="14.25" spans="1:11">
      <c r="A229" s="5">
        <f t="shared" si="7"/>
        <v>228</v>
      </c>
      <c r="B229" s="5" t="s">
        <v>11</v>
      </c>
      <c r="C229" s="8">
        <v>1501212628</v>
      </c>
      <c r="D229" s="4">
        <f>0.6*VLOOKUP(C229,[2]Sheet1!$A$1:$O$340,2,FALSE)</f>
        <v>45.6486486486486</v>
      </c>
      <c r="E229" s="1">
        <v>9.94</v>
      </c>
      <c r="F229" s="4">
        <v>20</v>
      </c>
      <c r="G229" s="4"/>
      <c r="H229" s="4"/>
      <c r="I229" s="4"/>
      <c r="J229" s="12">
        <f t="shared" si="6"/>
        <v>75.5886486486486</v>
      </c>
      <c r="K229" s="11" t="e">
        <f>VLOOKUP(C229,[1]综测打分汇总表!$A$2:$C$290,3,FALSE)</f>
        <v>#N/A</v>
      </c>
    </row>
    <row r="230" ht="14.25" spans="1:11">
      <c r="A230" s="5">
        <f t="shared" si="7"/>
        <v>229</v>
      </c>
      <c r="B230" s="4" t="s">
        <v>11</v>
      </c>
      <c r="C230" s="8">
        <v>1501212587</v>
      </c>
      <c r="D230" s="4">
        <f>0.6*VLOOKUP(C230,[2]Sheet1!$A$1:$O$340,2,FALSE)</f>
        <v>46.5081081081081</v>
      </c>
      <c r="E230" s="4">
        <v>9.08</v>
      </c>
      <c r="F230" s="4">
        <v>20</v>
      </c>
      <c r="G230" s="4"/>
      <c r="H230" s="4"/>
      <c r="I230" s="4"/>
      <c r="J230" s="12">
        <f t="shared" si="6"/>
        <v>75.5881081081081</v>
      </c>
      <c r="K230" s="11">
        <f>VLOOKUP(C230,[1]综测打分汇总表!$A$2:$C$290,3,FALSE)</f>
        <v>3</v>
      </c>
    </row>
    <row r="231" ht="14.25" spans="1:11">
      <c r="A231" s="5">
        <f t="shared" si="7"/>
        <v>230</v>
      </c>
      <c r="B231" s="5" t="s">
        <v>11</v>
      </c>
      <c r="C231" s="8">
        <v>1501212594</v>
      </c>
      <c r="D231" s="4">
        <f>0.6*VLOOKUP(C231,[2]Sheet1!$A$1:$O$340,2,FALSE)</f>
        <v>45.3405405405405</v>
      </c>
      <c r="E231" s="1">
        <v>9.46</v>
      </c>
      <c r="F231" s="4">
        <v>20</v>
      </c>
      <c r="G231" s="4">
        <v>0.25</v>
      </c>
      <c r="H231" s="4">
        <v>0.5</v>
      </c>
      <c r="I231" s="4"/>
      <c r="J231" s="12">
        <f t="shared" si="6"/>
        <v>75.5505405405405</v>
      </c>
      <c r="K231" s="11" t="e">
        <f>VLOOKUP(C231,[1]综测打分汇总表!$A$2:$C$290,3,FALSE)</f>
        <v>#N/A</v>
      </c>
    </row>
    <row r="232" ht="14.25" spans="1:11">
      <c r="A232" s="5">
        <f t="shared" si="7"/>
        <v>231</v>
      </c>
      <c r="B232" s="4" t="s">
        <v>11</v>
      </c>
      <c r="C232" s="8">
        <v>1501212588</v>
      </c>
      <c r="D232" s="4">
        <f>0.6*VLOOKUP(C232,[2]Sheet1!$A$1:$O$340,2,FALSE)</f>
        <v>45.1135135135135</v>
      </c>
      <c r="E232" s="4">
        <v>9.34000000000001</v>
      </c>
      <c r="F232" s="4">
        <v>20</v>
      </c>
      <c r="G232" s="4"/>
      <c r="H232" s="4"/>
      <c r="I232" s="4"/>
      <c r="J232" s="12">
        <f t="shared" si="6"/>
        <v>74.4535135135135</v>
      </c>
      <c r="K232" s="11">
        <f>VLOOKUP(C232,[1]综测打分汇总表!$A$2:$C$290,3,FALSE)</f>
        <v>3</v>
      </c>
    </row>
    <row r="233" ht="14.25" spans="1:11">
      <c r="A233" s="5">
        <f t="shared" si="7"/>
        <v>232</v>
      </c>
      <c r="B233" s="4" t="s">
        <v>11</v>
      </c>
      <c r="C233" s="8">
        <v>1501212522</v>
      </c>
      <c r="D233" s="4">
        <f>0.6*VLOOKUP(C233,[2]Sheet1!$A$1:$O$340,2,FALSE)</f>
        <v>45.4864864864865</v>
      </c>
      <c r="E233" s="4">
        <v>8.9</v>
      </c>
      <c r="F233" s="4">
        <v>20</v>
      </c>
      <c r="G233" s="4"/>
      <c r="H233" s="4"/>
      <c r="I233" s="4"/>
      <c r="J233" s="12">
        <f t="shared" si="6"/>
        <v>74.3864864864865</v>
      </c>
      <c r="K233" s="11">
        <f>VLOOKUP(C233,[1]综测打分汇总表!$A$2:$C$290,3,FALSE)</f>
        <v>3</v>
      </c>
    </row>
    <row r="234" ht="14.25" spans="1:11">
      <c r="A234" s="5">
        <f t="shared" si="7"/>
        <v>233</v>
      </c>
      <c r="B234" s="4" t="s">
        <v>11</v>
      </c>
      <c r="C234" s="8">
        <v>1501212562</v>
      </c>
      <c r="D234" s="4">
        <f>0.6*VLOOKUP(C234,[2]Sheet1!$A$1:$O$340,2,FALSE)</f>
        <v>44.8054054054054</v>
      </c>
      <c r="E234" s="4">
        <v>9.58000000000001</v>
      </c>
      <c r="F234" s="4">
        <v>20</v>
      </c>
      <c r="G234" s="4"/>
      <c r="H234" s="4"/>
      <c r="I234" s="4"/>
      <c r="J234" s="12">
        <f t="shared" si="6"/>
        <v>74.3854054054054</v>
      </c>
      <c r="K234" s="11">
        <f>VLOOKUP(C234,[1]综测打分汇总表!$A$2:$C$290,3,FALSE)</f>
        <v>3</v>
      </c>
    </row>
    <row r="235" ht="14.25" spans="1:11">
      <c r="A235" s="5">
        <f t="shared" si="7"/>
        <v>234</v>
      </c>
      <c r="B235" s="4" t="s">
        <v>11</v>
      </c>
      <c r="C235" s="4">
        <v>1501212409</v>
      </c>
      <c r="D235" s="4">
        <f>0.6*VLOOKUP(C235,[2]Sheet1!$A$1:$O$340,2,FALSE)</f>
        <v>45</v>
      </c>
      <c r="E235" s="1">
        <v>8.84</v>
      </c>
      <c r="F235" s="4">
        <v>20</v>
      </c>
      <c r="G235" s="4"/>
      <c r="H235" s="4"/>
      <c r="I235" s="4"/>
      <c r="J235" s="12">
        <f t="shared" si="6"/>
        <v>73.84</v>
      </c>
      <c r="K235" s="11" t="e">
        <f>VLOOKUP(C235,[1]综测打分汇总表!$A$2:$C$290,3,FALSE)</f>
        <v>#N/A</v>
      </c>
    </row>
    <row r="236" ht="14.25" spans="1:11">
      <c r="A236" s="5">
        <f t="shared" si="7"/>
        <v>235</v>
      </c>
      <c r="B236" s="4" t="s">
        <v>11</v>
      </c>
      <c r="C236" s="4">
        <v>1501212434</v>
      </c>
      <c r="D236" s="4">
        <f>0.6*VLOOKUP(C236,[2]Sheet1!$A$1:$O$340,2,FALSE)</f>
        <v>35.16</v>
      </c>
      <c r="E236" s="1">
        <v>9.78</v>
      </c>
      <c r="F236" s="4">
        <v>20</v>
      </c>
      <c r="G236" s="4"/>
      <c r="H236" s="4"/>
      <c r="I236" s="4"/>
      <c r="J236" s="12">
        <f t="shared" si="6"/>
        <v>64.94</v>
      </c>
      <c r="K236" s="11" t="e">
        <f>VLOOKUP(C236,[1]综测打分汇总表!$A$2:$C$290,3,FALSE)</f>
        <v>#N/A</v>
      </c>
    </row>
  </sheetData>
  <autoFilter ref="A1:K236">
    <sortState ref="A2:K236">
      <sortCondition ref="A1"/>
    </sortState>
  </autoFilter>
  <dataValidations count="2">
    <dataValidation type="list" allowBlank="1" showInputMessage="1" showErrorMessage="1" sqref="B2:B56">
      <formula1>Sheet1!#REF!</formula1>
    </dataValidation>
    <dataValidation type="list" allowBlank="1" showInputMessage="1" showErrorMessage="1" sqref="B57:B116 B117:B236">
      <formula1>$K$3:$K$7</formula1>
    </dataValidation>
  </dataValidation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2016-09-19T00:48:00Z</dcterms:created>
  <dcterms:modified xsi:type="dcterms:W3CDTF">2016-09-22T03:36:01Z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