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4655" windowHeight="7455" firstSheet="3" activeTab="12"/>
  </bookViews>
  <sheets>
    <sheet name="财税法4" sheetId="1" r:id="rId1"/>
    <sheet name="法律史4" sheetId="2" r:id="rId2"/>
    <sheet name="法学理论7" sheetId="3" r:id="rId3"/>
    <sheet name="国际法9" sheetId="4" r:id="rId4"/>
    <sheet name="国际经济法12" sheetId="5" r:id="rId5"/>
    <sheet name="环境法学2" sheetId="6" r:id="rId6"/>
    <sheet name="经济法13" sheetId="7" r:id="rId7"/>
    <sheet name="民商法18" sheetId="8" r:id="rId8"/>
    <sheet name="商法6" sheetId="9" r:id="rId9"/>
    <sheet name="诉讼法9" sheetId="10" r:id="rId10"/>
    <sheet name="宪行11" sheetId="11" r:id="rId11"/>
    <sheet name="刑法14" sheetId="12" r:id="rId12"/>
    <sheet name="知产6" sheetId="13" r:id="rId13"/>
  </sheets>
  <calcPr calcId="125725"/>
</workbook>
</file>

<file path=xl/calcChain.xml><?xml version="1.0" encoding="utf-8"?>
<calcChain xmlns="http://schemas.openxmlformats.org/spreadsheetml/2006/main">
  <c r="K7" i="13"/>
  <c r="K6"/>
  <c r="K5"/>
  <c r="K4"/>
  <c r="K3"/>
  <c r="K2"/>
  <c r="K15" i="12"/>
  <c r="K14"/>
  <c r="K13"/>
  <c r="K12"/>
  <c r="K11"/>
  <c r="K10"/>
  <c r="K9"/>
  <c r="K8"/>
  <c r="K7"/>
  <c r="K6"/>
  <c r="K5"/>
  <c r="K4"/>
  <c r="K3"/>
  <c r="K2"/>
  <c r="K12" i="11"/>
  <c r="K11"/>
  <c r="K10"/>
  <c r="K9"/>
  <c r="K8"/>
  <c r="K7"/>
  <c r="K6"/>
  <c r="K5"/>
  <c r="K4"/>
  <c r="K3"/>
  <c r="K2"/>
  <c r="K7" i="9"/>
  <c r="K6"/>
  <c r="K5"/>
  <c r="K4"/>
  <c r="K3"/>
  <c r="K2"/>
  <c r="K19" i="8"/>
  <c r="K18"/>
  <c r="K17"/>
  <c r="K16"/>
  <c r="K15"/>
  <c r="K14"/>
  <c r="K13"/>
  <c r="K12"/>
  <c r="K11"/>
  <c r="K10"/>
  <c r="K9"/>
  <c r="K8"/>
  <c r="K7"/>
  <c r="K6"/>
  <c r="K5"/>
  <c r="K4"/>
  <c r="K3"/>
  <c r="K2"/>
  <c r="K14" i="7"/>
  <c r="K13"/>
  <c r="K12"/>
  <c r="K11"/>
  <c r="K10"/>
  <c r="K9"/>
  <c r="K8"/>
  <c r="K7"/>
  <c r="K6"/>
  <c r="K5"/>
  <c r="K4"/>
  <c r="K3"/>
  <c r="K2"/>
  <c r="K13" i="5"/>
  <c r="K12"/>
  <c r="K11"/>
  <c r="K10"/>
  <c r="K9"/>
  <c r="K8"/>
  <c r="K7"/>
  <c r="K6"/>
  <c r="K5"/>
  <c r="K4"/>
  <c r="K3"/>
  <c r="K2"/>
  <c r="K10" i="4"/>
  <c r="K9"/>
  <c r="K8"/>
  <c r="K7"/>
  <c r="K6"/>
  <c r="K5"/>
  <c r="K4"/>
  <c r="K3"/>
  <c r="K2"/>
  <c r="K10" i="10"/>
  <c r="K9"/>
  <c r="K8"/>
  <c r="K7"/>
  <c r="K6"/>
  <c r="K5"/>
  <c r="K4"/>
  <c r="K3"/>
  <c r="K2"/>
  <c r="K3" i="6"/>
  <c r="K2"/>
  <c r="K8" i="3"/>
  <c r="K7"/>
  <c r="K6"/>
  <c r="K5"/>
  <c r="K4"/>
  <c r="K3"/>
  <c r="K2"/>
  <c r="K5" i="2"/>
  <c r="K4"/>
  <c r="K3"/>
  <c r="K2"/>
  <c r="K5" i="1"/>
  <c r="K4"/>
  <c r="K3"/>
  <c r="K2"/>
</calcChain>
</file>

<file path=xl/sharedStrings.xml><?xml version="1.0" encoding="utf-8"?>
<sst xmlns="http://schemas.openxmlformats.org/spreadsheetml/2006/main" count="488" uniqueCount="145">
  <si>
    <t>班级</t>
    <phoneticPr fontId="3" type="noConversion"/>
  </si>
  <si>
    <t>序号</t>
  </si>
  <si>
    <t>学号</t>
  </si>
  <si>
    <t>专业/方向</t>
  </si>
  <si>
    <t>学业成绩(60分)</t>
  </si>
  <si>
    <t>基本素质测评（10分）</t>
  </si>
  <si>
    <t>创新能力基础分</t>
  </si>
  <si>
    <t>社会工作</t>
  </si>
  <si>
    <t>文体活动</t>
  </si>
  <si>
    <t>学术成果加分</t>
  </si>
  <si>
    <t>总分(满分100)</t>
  </si>
  <si>
    <t>11法学2班</t>
  </si>
  <si>
    <t>1101212348</t>
  </si>
  <si>
    <t>财税法</t>
    <phoneticPr fontId="3" type="noConversion"/>
  </si>
  <si>
    <t>1101212350</t>
  </si>
  <si>
    <t>1101212351</t>
  </si>
  <si>
    <t>1101212349</t>
  </si>
  <si>
    <t>11法学1班</t>
  </si>
  <si>
    <t>1101212240</t>
  </si>
  <si>
    <t>法律史</t>
  </si>
  <si>
    <t>1101212241</t>
  </si>
  <si>
    <t>1101212242</t>
  </si>
  <si>
    <t>1101212239</t>
  </si>
  <si>
    <t>1101212236</t>
  </si>
  <si>
    <t>法学理论</t>
  </si>
  <si>
    <t>1101212233</t>
  </si>
  <si>
    <t>1101212238</t>
  </si>
  <si>
    <t>1101212235</t>
  </si>
  <si>
    <t>1101212234</t>
  </si>
  <si>
    <t>1101212232</t>
  </si>
  <si>
    <t>1101212237</t>
  </si>
  <si>
    <t>班级</t>
    <phoneticPr fontId="3" type="noConversion"/>
  </si>
  <si>
    <t>国际法学</t>
  </si>
  <si>
    <t>1101212315</t>
  </si>
  <si>
    <t>1101212320</t>
  </si>
  <si>
    <t>1101212318</t>
  </si>
  <si>
    <t>1101212317</t>
  </si>
  <si>
    <t>1101212313</t>
  </si>
  <si>
    <t>1101212316</t>
  </si>
  <si>
    <t>1101212314</t>
  </si>
  <si>
    <t>1101212312</t>
  </si>
  <si>
    <t>1101212347</t>
  </si>
  <si>
    <t>1101212336</t>
  </si>
  <si>
    <t>1101212339</t>
  </si>
  <si>
    <t>1101212335</t>
  </si>
  <si>
    <t>1101212345</t>
  </si>
  <si>
    <t>1101212337</t>
  </si>
  <si>
    <t>1101212338</t>
  </si>
  <si>
    <t>1101212341</t>
  </si>
  <si>
    <t>1101212343</t>
  </si>
  <si>
    <t>1101212344</t>
  </si>
  <si>
    <t>1101212340</t>
  </si>
  <si>
    <t>1101212342</t>
  </si>
  <si>
    <t>1101212311</t>
  </si>
  <si>
    <t>环境法学</t>
  </si>
  <si>
    <t>1101212310</t>
  </si>
  <si>
    <t>1101212307</t>
  </si>
  <si>
    <t>1101212302</t>
  </si>
  <si>
    <t>1101212299</t>
  </si>
  <si>
    <t>1101212296</t>
  </si>
  <si>
    <t>1101212306</t>
  </si>
  <si>
    <t>1101212297</t>
  </si>
  <si>
    <t>1101212305</t>
  </si>
  <si>
    <t>1101212298</t>
  </si>
  <si>
    <t>1101212304</t>
  </si>
  <si>
    <t>1101212309</t>
  </si>
  <si>
    <t>1101212301</t>
  </si>
  <si>
    <t>1101212303</t>
  </si>
  <si>
    <t>1101212274</t>
  </si>
  <si>
    <t>1101212269</t>
  </si>
  <si>
    <t>1101212275</t>
  </si>
  <si>
    <t>1101212278</t>
  </si>
  <si>
    <t>1101212281</t>
  </si>
  <si>
    <t>1101212284</t>
  </si>
  <si>
    <t>1101212276</t>
  </si>
  <si>
    <t>1101212283</t>
  </si>
  <si>
    <t>1101212277</t>
  </si>
  <si>
    <t>1101212270</t>
  </si>
  <si>
    <t>1101212271</t>
  </si>
  <si>
    <t>1101212280</t>
  </si>
  <si>
    <t>1101212285</t>
  </si>
  <si>
    <t>1101212279</t>
  </si>
  <si>
    <t>1101212272</t>
  </si>
  <si>
    <t>1101212282</t>
  </si>
  <si>
    <t>1101212286</t>
  </si>
  <si>
    <t>1101212333</t>
  </si>
  <si>
    <t>1101212331</t>
  </si>
  <si>
    <t>1101212329</t>
  </si>
  <si>
    <t>1101212332</t>
  </si>
  <si>
    <t>1101212330</t>
  </si>
  <si>
    <t>1101212334</t>
  </si>
  <si>
    <t>11法学1班</t>
    <phoneticPr fontId="3" type="noConversion"/>
  </si>
  <si>
    <t>1101212289</t>
  </si>
  <si>
    <t>诉讼法学</t>
  </si>
  <si>
    <t>1101212288</t>
  </si>
  <si>
    <t>1101212293</t>
  </si>
  <si>
    <t>1101212291</t>
  </si>
  <si>
    <t>1101212292</t>
  </si>
  <si>
    <t>1101212290</t>
  </si>
  <si>
    <t>1101212295</t>
  </si>
  <si>
    <t>1101212294</t>
  </si>
  <si>
    <t>1101212287</t>
  </si>
  <si>
    <t>宪行</t>
  </si>
  <si>
    <t>1101212253</t>
  </si>
  <si>
    <t>1101212249</t>
  </si>
  <si>
    <t>1101212248</t>
  </si>
  <si>
    <t>1101212246</t>
  </si>
  <si>
    <t>1101212243</t>
  </si>
  <si>
    <t>1101212247</t>
  </si>
  <si>
    <t>1101212251</t>
  </si>
  <si>
    <t>1101212245</t>
  </si>
  <si>
    <t>1101212250</t>
  </si>
  <si>
    <t>1101212252</t>
  </si>
  <si>
    <t>刑法学</t>
  </si>
  <si>
    <t>1101212264</t>
  </si>
  <si>
    <t>1101212259</t>
  </si>
  <si>
    <t>1101212262</t>
  </si>
  <si>
    <t>1101212265</t>
  </si>
  <si>
    <t>1101212258</t>
  </si>
  <si>
    <t>1101212256</t>
  </si>
  <si>
    <t>1101212263</t>
  </si>
  <si>
    <t>1101212257</t>
  </si>
  <si>
    <t>1101212254</t>
  </si>
  <si>
    <t>1101212260</t>
  </si>
  <si>
    <t>1101212266</t>
  </si>
  <si>
    <t>1101212267</t>
  </si>
  <si>
    <t>1101212255</t>
  </si>
  <si>
    <t>知识产权法</t>
    <phoneticPr fontId="3" type="noConversion"/>
  </si>
  <si>
    <t>1101212326</t>
  </si>
  <si>
    <t>1101212325</t>
  </si>
  <si>
    <t>1101212324</t>
  </si>
  <si>
    <t>1101212327</t>
  </si>
  <si>
    <t>1101212322</t>
  </si>
  <si>
    <t>1101212319</t>
  </si>
  <si>
    <t>国际经济法</t>
    <phoneticPr fontId="3" type="noConversion"/>
  </si>
  <si>
    <t>1101212300</t>
  </si>
  <si>
    <t>经济法</t>
    <phoneticPr fontId="3" type="noConversion"/>
  </si>
  <si>
    <t>11法学2班</t>
    <phoneticPr fontId="3" type="noConversion"/>
  </si>
  <si>
    <t>1101212273</t>
  </si>
  <si>
    <t>民商法</t>
    <phoneticPr fontId="3" type="noConversion"/>
  </si>
  <si>
    <t>商法</t>
    <phoneticPr fontId="3" type="noConversion"/>
  </si>
  <si>
    <t>1101212244</t>
  </si>
  <si>
    <t>11法学1班</t>
    <phoneticPr fontId="3" type="noConversion"/>
  </si>
  <si>
    <t>1101212261</t>
  </si>
  <si>
    <t>1101212323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</si>
</sst>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4">
    <font>
      <sz val="11"/>
      <color theme="1"/>
      <name val="宋体"/>
      <family val="2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C1" sqref="C1:C1048576"/>
    </sheetView>
  </sheetViews>
  <sheetFormatPr defaultRowHeight="13.5"/>
  <cols>
    <col min="3" max="3" width="15.25" customWidth="1"/>
    <col min="5" max="5" width="10.875" customWidth="1"/>
    <col min="6" max="6" width="13" customWidth="1"/>
    <col min="7" max="7" width="10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>
      <c r="A2" s="3" t="s">
        <v>11</v>
      </c>
      <c r="B2" s="3">
        <v>1</v>
      </c>
      <c r="C2" s="3" t="s">
        <v>12</v>
      </c>
      <c r="D2" s="3" t="s">
        <v>13</v>
      </c>
      <c r="E2" s="3">
        <v>54.663529411764706</v>
      </c>
      <c r="F2" s="3">
        <v>9.600000000000005</v>
      </c>
      <c r="G2" s="3">
        <v>20</v>
      </c>
      <c r="H2" s="3"/>
      <c r="I2" s="3"/>
      <c r="J2" s="3">
        <v>7.2</v>
      </c>
      <c r="K2" s="4">
        <f>E2+F2+G2+H2+I2+J2</f>
        <v>91.463529411764711</v>
      </c>
    </row>
    <row r="3" spans="1:11">
      <c r="A3" s="3" t="s">
        <v>11</v>
      </c>
      <c r="B3" s="3">
        <v>2</v>
      </c>
      <c r="C3" s="3" t="s">
        <v>14</v>
      </c>
      <c r="D3" s="3" t="s">
        <v>13</v>
      </c>
      <c r="E3" s="3">
        <v>52.715294117647055</v>
      </c>
      <c r="F3" s="3">
        <v>9.8800000000000026</v>
      </c>
      <c r="G3" s="3">
        <v>20</v>
      </c>
      <c r="H3" s="3">
        <v>2.25</v>
      </c>
      <c r="I3" s="3"/>
      <c r="J3" s="3"/>
      <c r="K3" s="4">
        <f>E3+F3+G3+H3+I3+J3</f>
        <v>84.845294117647057</v>
      </c>
    </row>
    <row r="4" spans="1:11">
      <c r="A4" s="3" t="s">
        <v>11</v>
      </c>
      <c r="B4" s="3">
        <v>3</v>
      </c>
      <c r="C4" s="3" t="s">
        <v>15</v>
      </c>
      <c r="D4" s="3" t="s">
        <v>13</v>
      </c>
      <c r="E4" s="3">
        <v>53.047058823529404</v>
      </c>
      <c r="F4" s="3">
        <v>9.6600000000000037</v>
      </c>
      <c r="G4" s="3">
        <v>20</v>
      </c>
      <c r="H4" s="3"/>
      <c r="I4" s="3"/>
      <c r="J4" s="3"/>
      <c r="K4" s="4">
        <f>E4+F4+G4+H4+I4+J4</f>
        <v>82.707058823529408</v>
      </c>
    </row>
    <row r="5" spans="1:11">
      <c r="A5" s="3" t="s">
        <v>11</v>
      </c>
      <c r="B5" s="3">
        <v>4</v>
      </c>
      <c r="C5" s="3" t="s">
        <v>16</v>
      </c>
      <c r="D5" s="3" t="s">
        <v>13</v>
      </c>
      <c r="E5" s="3">
        <v>52.284705882352938</v>
      </c>
      <c r="F5" s="3">
        <v>9.2200000000000024</v>
      </c>
      <c r="G5" s="3">
        <v>20</v>
      </c>
      <c r="H5" s="3"/>
      <c r="I5" s="3"/>
      <c r="J5" s="3"/>
      <c r="K5" s="4">
        <f>E5+F5+G5+H5+I5+J5</f>
        <v>81.504705882352937</v>
      </c>
    </row>
  </sheetData>
  <sortState ref="A2:L5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C1" sqref="C1:C1048576"/>
    </sheetView>
  </sheetViews>
  <sheetFormatPr defaultRowHeight="13.5"/>
  <cols>
    <col min="1" max="1" width="12.25" bestFit="1" customWidth="1"/>
    <col min="3" max="3" width="11.625" bestFit="1" customWidth="1"/>
    <col min="4" max="4" width="19.25" bestFit="1" customWidth="1"/>
    <col min="5" max="5" width="16.875" bestFit="1" customWidth="1"/>
    <col min="6" max="6" width="23.25" bestFit="1" customWidth="1"/>
    <col min="7" max="7" width="16.375" bestFit="1" customWidth="1"/>
    <col min="10" max="10" width="13.5" customWidth="1"/>
    <col min="11" max="11" width="15.75" customWidth="1"/>
  </cols>
  <sheetData>
    <row r="1" spans="1:11">
      <c r="A1" s="1" t="s">
        <v>31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>
      <c r="A2" s="5" t="s">
        <v>91</v>
      </c>
      <c r="B2" s="5">
        <v>1</v>
      </c>
      <c r="C2" s="5" t="s">
        <v>92</v>
      </c>
      <c r="D2" s="5" t="s">
        <v>93</v>
      </c>
      <c r="E2" s="5">
        <v>56.152900000000002</v>
      </c>
      <c r="F2" s="5">
        <v>9.3000000000000007</v>
      </c>
      <c r="G2" s="5">
        <v>20</v>
      </c>
      <c r="H2" s="5">
        <v>0</v>
      </c>
      <c r="I2" s="5">
        <v>0</v>
      </c>
      <c r="J2" s="5">
        <v>2.75</v>
      </c>
      <c r="K2" s="6">
        <f t="shared" ref="K2:K10" si="0">E2+F2+G2+H2+I2+J2</f>
        <v>88.2029</v>
      </c>
    </row>
    <row r="3" spans="1:11">
      <c r="A3" s="3" t="s">
        <v>17</v>
      </c>
      <c r="B3" s="3">
        <v>2</v>
      </c>
      <c r="C3" s="3" t="s">
        <v>94</v>
      </c>
      <c r="D3" s="3" t="s">
        <v>93</v>
      </c>
      <c r="E3" s="3">
        <v>54.988199999999999</v>
      </c>
      <c r="F3" s="3">
        <v>9.2200000000000006</v>
      </c>
      <c r="G3" s="3">
        <v>20</v>
      </c>
      <c r="H3" s="3">
        <v>7.0000000000000007E-2</v>
      </c>
      <c r="I3" s="3">
        <v>0</v>
      </c>
      <c r="J3" s="3">
        <v>0</v>
      </c>
      <c r="K3" s="4">
        <f t="shared" si="0"/>
        <v>84.278199999999998</v>
      </c>
    </row>
    <row r="4" spans="1:11">
      <c r="A4" s="3" t="s">
        <v>17</v>
      </c>
      <c r="B4" s="3">
        <v>3</v>
      </c>
      <c r="C4" s="3" t="s">
        <v>95</v>
      </c>
      <c r="D4" s="3" t="s">
        <v>93</v>
      </c>
      <c r="E4" s="3">
        <v>54.529400000000003</v>
      </c>
      <c r="F4" s="3">
        <v>9.68</v>
      </c>
      <c r="G4" s="3">
        <v>20</v>
      </c>
      <c r="H4" s="3">
        <v>0</v>
      </c>
      <c r="I4" s="3">
        <v>0</v>
      </c>
      <c r="J4" s="3">
        <v>0</v>
      </c>
      <c r="K4" s="4">
        <f t="shared" si="0"/>
        <v>84.209400000000002</v>
      </c>
    </row>
    <row r="5" spans="1:11">
      <c r="A5" s="3" t="s">
        <v>17</v>
      </c>
      <c r="B5" s="3">
        <v>4</v>
      </c>
      <c r="C5" s="3" t="s">
        <v>96</v>
      </c>
      <c r="D5" s="3" t="s">
        <v>93</v>
      </c>
      <c r="E5" s="3">
        <v>53.752899999999997</v>
      </c>
      <c r="F5" s="3">
        <v>10</v>
      </c>
      <c r="G5" s="3">
        <v>20</v>
      </c>
      <c r="H5" s="3">
        <v>0.16</v>
      </c>
      <c r="I5" s="3">
        <v>0</v>
      </c>
      <c r="J5" s="3">
        <v>0.25</v>
      </c>
      <c r="K5" s="4">
        <f t="shared" si="0"/>
        <v>84.162899999999993</v>
      </c>
    </row>
    <row r="6" spans="1:11">
      <c r="A6" s="3" t="s">
        <v>17</v>
      </c>
      <c r="B6" s="3">
        <v>5</v>
      </c>
      <c r="C6" s="3" t="s">
        <v>97</v>
      </c>
      <c r="D6" s="3" t="s">
        <v>93</v>
      </c>
      <c r="E6" s="3">
        <v>54.388199999999998</v>
      </c>
      <c r="F6" s="3">
        <v>9.48</v>
      </c>
      <c r="G6" s="3">
        <v>20</v>
      </c>
      <c r="H6" s="3">
        <v>0</v>
      </c>
      <c r="I6" s="3">
        <v>0</v>
      </c>
      <c r="J6" s="3">
        <v>0</v>
      </c>
      <c r="K6" s="4">
        <f t="shared" si="0"/>
        <v>83.868200000000002</v>
      </c>
    </row>
    <row r="7" spans="1:11">
      <c r="A7" s="3" t="s">
        <v>17</v>
      </c>
      <c r="B7" s="3">
        <v>6</v>
      </c>
      <c r="C7" s="3" t="s">
        <v>98</v>
      </c>
      <c r="D7" s="3" t="s">
        <v>93</v>
      </c>
      <c r="E7" s="3">
        <v>54.141199999999998</v>
      </c>
      <c r="F7" s="3">
        <v>9.56</v>
      </c>
      <c r="G7" s="3">
        <v>20</v>
      </c>
      <c r="H7" s="3">
        <v>0</v>
      </c>
      <c r="I7" s="3">
        <v>0</v>
      </c>
      <c r="J7" s="3">
        <v>0.02</v>
      </c>
      <c r="K7" s="4">
        <f t="shared" si="0"/>
        <v>83.721199999999996</v>
      </c>
    </row>
    <row r="8" spans="1:11">
      <c r="A8" s="3" t="s">
        <v>17</v>
      </c>
      <c r="B8" s="3">
        <v>7</v>
      </c>
      <c r="C8" s="3" t="s">
        <v>99</v>
      </c>
      <c r="D8" s="3" t="s">
        <v>93</v>
      </c>
      <c r="E8" s="3">
        <v>53.364699999999999</v>
      </c>
      <c r="F8" s="3">
        <v>9.68</v>
      </c>
      <c r="G8" s="3">
        <v>20</v>
      </c>
      <c r="H8" s="3">
        <v>0</v>
      </c>
      <c r="I8" s="3">
        <v>0</v>
      </c>
      <c r="J8" s="3">
        <v>0</v>
      </c>
      <c r="K8" s="4">
        <f t="shared" si="0"/>
        <v>83.044700000000006</v>
      </c>
    </row>
    <row r="9" spans="1:11">
      <c r="A9" s="3" t="s">
        <v>17</v>
      </c>
      <c r="B9" s="3">
        <v>8</v>
      </c>
      <c r="C9" s="3" t="s">
        <v>100</v>
      </c>
      <c r="D9" s="3" t="s">
        <v>93</v>
      </c>
      <c r="E9" s="3">
        <v>53.647100000000002</v>
      </c>
      <c r="F9" s="3">
        <v>9.3800000000000008</v>
      </c>
      <c r="G9" s="3">
        <v>20</v>
      </c>
      <c r="H9" s="3">
        <v>0</v>
      </c>
      <c r="I9" s="3">
        <v>0</v>
      </c>
      <c r="J9" s="3">
        <v>0</v>
      </c>
      <c r="K9" s="4">
        <f t="shared" si="0"/>
        <v>83.027100000000004</v>
      </c>
    </row>
    <row r="10" spans="1:11">
      <c r="A10" s="3" t="s">
        <v>17</v>
      </c>
      <c r="B10" s="3">
        <v>9</v>
      </c>
      <c r="C10" s="3" t="s">
        <v>101</v>
      </c>
      <c r="D10" s="3" t="s">
        <v>93</v>
      </c>
      <c r="E10" s="3">
        <v>52.129399999999997</v>
      </c>
      <c r="F10" s="3">
        <v>8.9600000000000009</v>
      </c>
      <c r="G10" s="3">
        <v>20</v>
      </c>
      <c r="H10" s="3">
        <v>0</v>
      </c>
      <c r="I10" s="3">
        <v>0</v>
      </c>
      <c r="J10" s="3">
        <v>0</v>
      </c>
      <c r="K10" s="4">
        <f t="shared" si="0"/>
        <v>81.089399999999998</v>
      </c>
    </row>
  </sheetData>
  <sortState ref="A2:L10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C1" sqref="C1:C1048576"/>
    </sheetView>
  </sheetViews>
  <sheetFormatPr defaultRowHeight="13.5"/>
  <cols>
    <col min="1" max="1" width="12.25" bestFit="1" customWidth="1"/>
    <col min="3" max="3" width="11.625" bestFit="1" customWidth="1"/>
    <col min="4" max="4" width="8" customWidth="1"/>
    <col min="5" max="5" width="10.75" customWidth="1"/>
    <col min="6" max="6" width="14.875" customWidth="1"/>
    <col min="7" max="7" width="7.625" customWidth="1"/>
    <col min="10" max="10" width="7.75" customWidth="1"/>
    <col min="11" max="11" width="15.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3" t="s">
        <v>17</v>
      </c>
      <c r="B2" s="3">
        <v>1</v>
      </c>
      <c r="C2" s="3" t="s">
        <v>141</v>
      </c>
      <c r="D2" s="3" t="s">
        <v>102</v>
      </c>
      <c r="E2" s="3">
        <v>54.211799999999997</v>
      </c>
      <c r="F2" s="3">
        <v>8.92</v>
      </c>
      <c r="G2" s="3">
        <v>20</v>
      </c>
      <c r="H2" s="3">
        <v>0.27</v>
      </c>
      <c r="I2" s="3">
        <v>0</v>
      </c>
      <c r="J2" s="3">
        <v>3.5</v>
      </c>
      <c r="K2" s="4">
        <f t="shared" ref="K2:K12" si="0">E2+F2+G2+H2+I2+J2</f>
        <v>86.901799999999994</v>
      </c>
    </row>
    <row r="3" spans="1:11" s="3" customFormat="1">
      <c r="A3" s="3" t="s">
        <v>17</v>
      </c>
      <c r="B3" s="3">
        <v>2</v>
      </c>
      <c r="C3" s="3" t="s">
        <v>103</v>
      </c>
      <c r="D3" s="3" t="s">
        <v>102</v>
      </c>
      <c r="E3" s="3">
        <v>52.023499999999999</v>
      </c>
      <c r="F3" s="3">
        <v>9.82</v>
      </c>
      <c r="G3" s="3">
        <v>20</v>
      </c>
      <c r="H3" s="3">
        <v>0.16</v>
      </c>
      <c r="I3" s="3">
        <v>0</v>
      </c>
      <c r="J3" s="3">
        <v>4</v>
      </c>
      <c r="K3" s="4">
        <f t="shared" si="0"/>
        <v>86.003500000000003</v>
      </c>
    </row>
    <row r="4" spans="1:11" s="3" customFormat="1">
      <c r="A4" s="3" t="s">
        <v>17</v>
      </c>
      <c r="B4" s="3">
        <v>3</v>
      </c>
      <c r="C4" s="3" t="s">
        <v>104</v>
      </c>
      <c r="D4" s="3" t="s">
        <v>102</v>
      </c>
      <c r="E4" s="3">
        <v>53.964700000000001</v>
      </c>
      <c r="F4" s="3">
        <v>9.58</v>
      </c>
      <c r="G4" s="3">
        <v>20</v>
      </c>
      <c r="H4" s="3">
        <v>0.24</v>
      </c>
      <c r="I4" s="3">
        <v>0</v>
      </c>
      <c r="J4" s="3">
        <v>1.7</v>
      </c>
      <c r="K4" s="4">
        <f t="shared" si="0"/>
        <v>85.484700000000004</v>
      </c>
    </row>
    <row r="5" spans="1:11" s="3" customFormat="1">
      <c r="A5" s="3" t="s">
        <v>17</v>
      </c>
      <c r="B5" s="3">
        <v>4</v>
      </c>
      <c r="C5" s="3" t="s">
        <v>105</v>
      </c>
      <c r="D5" s="3" t="s">
        <v>102</v>
      </c>
      <c r="E5" s="3">
        <v>53.929400000000001</v>
      </c>
      <c r="F5" s="3">
        <v>9.3000000000000007</v>
      </c>
      <c r="G5" s="3">
        <v>20</v>
      </c>
      <c r="H5" s="3">
        <v>0.14000000000000001</v>
      </c>
      <c r="I5" s="3">
        <v>0</v>
      </c>
      <c r="J5" s="3">
        <v>0</v>
      </c>
      <c r="K5" s="4">
        <f t="shared" si="0"/>
        <v>83.369399999999999</v>
      </c>
    </row>
    <row r="6" spans="1:11" s="3" customFormat="1">
      <c r="A6" s="3" t="s">
        <v>17</v>
      </c>
      <c r="B6" s="3">
        <v>5</v>
      </c>
      <c r="C6" s="3" t="s">
        <v>106</v>
      </c>
      <c r="D6" s="3" t="s">
        <v>102</v>
      </c>
      <c r="E6" s="3">
        <v>53.788200000000003</v>
      </c>
      <c r="F6" s="3">
        <v>9.48</v>
      </c>
      <c r="G6" s="3">
        <v>20</v>
      </c>
      <c r="H6" s="3">
        <v>0</v>
      </c>
      <c r="I6" s="3">
        <v>0</v>
      </c>
      <c r="J6" s="3">
        <v>0</v>
      </c>
      <c r="K6" s="4">
        <f t="shared" si="0"/>
        <v>83.268200000000007</v>
      </c>
    </row>
    <row r="7" spans="1:11" s="3" customFormat="1">
      <c r="A7" s="3" t="s">
        <v>17</v>
      </c>
      <c r="B7" s="3">
        <v>6</v>
      </c>
      <c r="C7" s="3" t="s">
        <v>107</v>
      </c>
      <c r="D7" s="3" t="s">
        <v>102</v>
      </c>
      <c r="E7" s="3">
        <v>52.870600000000003</v>
      </c>
      <c r="F7" s="3">
        <v>9.68</v>
      </c>
      <c r="G7" s="3">
        <v>20</v>
      </c>
      <c r="H7" s="3">
        <v>0</v>
      </c>
      <c r="I7" s="3">
        <v>0</v>
      </c>
      <c r="J7" s="3">
        <v>0</v>
      </c>
      <c r="K7" s="4">
        <f t="shared" si="0"/>
        <v>82.550600000000003</v>
      </c>
    </row>
    <row r="8" spans="1:11" s="3" customFormat="1">
      <c r="A8" s="3" t="s">
        <v>17</v>
      </c>
      <c r="B8" s="3">
        <v>7</v>
      </c>
      <c r="C8" s="3" t="s">
        <v>108</v>
      </c>
      <c r="D8" s="3" t="s">
        <v>102</v>
      </c>
      <c r="E8" s="3">
        <v>52.658799999999999</v>
      </c>
      <c r="F8" s="3">
        <v>9.76</v>
      </c>
      <c r="G8" s="3">
        <v>20</v>
      </c>
      <c r="H8" s="3">
        <v>0</v>
      </c>
      <c r="I8" s="3">
        <v>0</v>
      </c>
      <c r="J8" s="3">
        <v>0</v>
      </c>
      <c r="K8" s="4">
        <f t="shared" si="0"/>
        <v>82.418800000000005</v>
      </c>
    </row>
    <row r="9" spans="1:11" s="3" customFormat="1">
      <c r="A9" s="3" t="s">
        <v>17</v>
      </c>
      <c r="B9" s="3">
        <v>8</v>
      </c>
      <c r="C9" s="3" t="s">
        <v>109</v>
      </c>
      <c r="D9" s="3" t="s">
        <v>102</v>
      </c>
      <c r="E9" s="3">
        <v>51.9529</v>
      </c>
      <c r="F9" s="3">
        <v>9.68</v>
      </c>
      <c r="G9" s="3">
        <v>20</v>
      </c>
      <c r="H9" s="3">
        <v>0</v>
      </c>
      <c r="I9" s="3">
        <v>0</v>
      </c>
      <c r="J9" s="3">
        <v>0.5</v>
      </c>
      <c r="K9" s="4">
        <f t="shared" si="0"/>
        <v>82.132900000000006</v>
      </c>
    </row>
    <row r="10" spans="1:11" s="3" customFormat="1">
      <c r="A10" s="3" t="s">
        <v>17</v>
      </c>
      <c r="B10" s="3">
        <v>9</v>
      </c>
      <c r="C10" s="3" t="s">
        <v>110</v>
      </c>
      <c r="D10" s="3" t="s">
        <v>102</v>
      </c>
      <c r="E10" s="3">
        <v>51.6</v>
      </c>
      <c r="F10" s="3">
        <v>9.92</v>
      </c>
      <c r="G10" s="3">
        <v>20</v>
      </c>
      <c r="H10" s="3">
        <v>0</v>
      </c>
      <c r="I10" s="3">
        <v>0</v>
      </c>
      <c r="J10" s="3">
        <v>0</v>
      </c>
      <c r="K10" s="4">
        <f t="shared" si="0"/>
        <v>81.52000000000001</v>
      </c>
    </row>
    <row r="11" spans="1:11" s="3" customFormat="1">
      <c r="A11" s="3" t="s">
        <v>17</v>
      </c>
      <c r="B11" s="3">
        <v>10</v>
      </c>
      <c r="C11" s="3" t="s">
        <v>111</v>
      </c>
      <c r="D11" s="3" t="s">
        <v>102</v>
      </c>
      <c r="E11" s="3">
        <v>51.9176</v>
      </c>
      <c r="F11" s="3">
        <v>9.2200000000000006</v>
      </c>
      <c r="G11" s="3">
        <v>20</v>
      </c>
      <c r="H11" s="3">
        <v>0</v>
      </c>
      <c r="I11" s="3">
        <v>0</v>
      </c>
      <c r="J11" s="3">
        <v>0</v>
      </c>
      <c r="K11" s="4">
        <f t="shared" si="0"/>
        <v>81.137599999999992</v>
      </c>
    </row>
    <row r="12" spans="1:11" s="3" customFormat="1">
      <c r="A12" s="3" t="s">
        <v>17</v>
      </c>
      <c r="B12" s="3">
        <v>11</v>
      </c>
      <c r="C12" s="3" t="s">
        <v>112</v>
      </c>
      <c r="D12" s="3" t="s">
        <v>102</v>
      </c>
      <c r="E12" s="3">
        <v>50.964700000000001</v>
      </c>
      <c r="F12" s="3">
        <v>9.82</v>
      </c>
      <c r="G12" s="3">
        <v>20</v>
      </c>
      <c r="H12" s="3">
        <v>0</v>
      </c>
      <c r="I12" s="3">
        <v>0</v>
      </c>
      <c r="J12" s="3">
        <v>0</v>
      </c>
      <c r="K12" s="4">
        <f t="shared" si="0"/>
        <v>80.784700000000001</v>
      </c>
    </row>
  </sheetData>
  <sortState ref="A2:L12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C1" sqref="C1:C1048576"/>
    </sheetView>
  </sheetViews>
  <sheetFormatPr defaultRowHeight="13.5"/>
  <cols>
    <col min="1" max="1" width="12.25" bestFit="1" customWidth="1"/>
    <col min="3" max="3" width="11.625" bestFit="1" customWidth="1"/>
    <col min="4" max="4" width="10.75" customWidth="1"/>
    <col min="5" max="5" width="7.375" customWidth="1"/>
    <col min="6" max="6" width="12.75" customWidth="1"/>
    <col min="7" max="7" width="8.125" customWidth="1"/>
    <col min="10" max="10" width="5.75" customWidth="1"/>
    <col min="11" max="11" width="15.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3" t="s">
        <v>142</v>
      </c>
      <c r="B2" s="3">
        <v>1</v>
      </c>
      <c r="C2" s="3" t="s">
        <v>143</v>
      </c>
      <c r="D2" s="3" t="s">
        <v>113</v>
      </c>
      <c r="E2" s="3">
        <v>56.2941</v>
      </c>
      <c r="F2" s="3">
        <v>9.9</v>
      </c>
      <c r="G2" s="3">
        <v>20</v>
      </c>
      <c r="H2" s="3">
        <v>0</v>
      </c>
      <c r="I2" s="3">
        <v>0</v>
      </c>
      <c r="J2" s="3">
        <v>1.2</v>
      </c>
      <c r="K2" s="4">
        <f t="shared" ref="K2:K15" si="0">E2+F2+G2+H2+I2+J2</f>
        <v>87.394100000000009</v>
      </c>
    </row>
    <row r="3" spans="1:11" s="3" customFormat="1">
      <c r="A3" s="3" t="s">
        <v>17</v>
      </c>
      <c r="B3" s="3">
        <v>2</v>
      </c>
      <c r="C3" s="3" t="s">
        <v>114</v>
      </c>
      <c r="D3" s="3" t="s">
        <v>113</v>
      </c>
      <c r="E3" s="3">
        <v>53.788200000000003</v>
      </c>
      <c r="F3" s="3">
        <v>9.98</v>
      </c>
      <c r="G3" s="3">
        <v>20</v>
      </c>
      <c r="H3" s="3">
        <v>0.26</v>
      </c>
      <c r="I3" s="3">
        <v>0</v>
      </c>
      <c r="J3" s="3">
        <v>1.5</v>
      </c>
      <c r="K3" s="4">
        <f t="shared" si="0"/>
        <v>85.528200000000012</v>
      </c>
    </row>
    <row r="4" spans="1:11" s="3" customFormat="1">
      <c r="A4" s="3" t="s">
        <v>17</v>
      </c>
      <c r="B4" s="3">
        <v>3</v>
      </c>
      <c r="C4" s="3" t="s">
        <v>115</v>
      </c>
      <c r="D4" s="3" t="s">
        <v>113</v>
      </c>
      <c r="E4" s="3">
        <v>55.2</v>
      </c>
      <c r="F4" s="3">
        <v>9.08</v>
      </c>
      <c r="G4" s="3">
        <v>20</v>
      </c>
      <c r="H4" s="3">
        <v>0</v>
      </c>
      <c r="I4" s="3">
        <v>0</v>
      </c>
      <c r="J4" s="3">
        <v>1</v>
      </c>
      <c r="K4" s="4">
        <f t="shared" si="0"/>
        <v>85.28</v>
      </c>
    </row>
    <row r="5" spans="1:11" s="3" customFormat="1">
      <c r="A5" s="3" t="s">
        <v>17</v>
      </c>
      <c r="B5" s="3">
        <v>4</v>
      </c>
      <c r="C5" s="3" t="s">
        <v>116</v>
      </c>
      <c r="D5" s="3" t="s">
        <v>113</v>
      </c>
      <c r="E5" s="3">
        <v>55.941200000000002</v>
      </c>
      <c r="F5" s="3">
        <v>9.2200000000000006</v>
      </c>
      <c r="G5" s="3">
        <v>20</v>
      </c>
      <c r="H5" s="3">
        <v>0</v>
      </c>
      <c r="I5" s="3">
        <v>0</v>
      </c>
      <c r="J5" s="3">
        <v>0</v>
      </c>
      <c r="K5" s="4">
        <f t="shared" si="0"/>
        <v>85.161200000000008</v>
      </c>
    </row>
    <row r="6" spans="1:11" s="3" customFormat="1">
      <c r="A6" s="3" t="s">
        <v>17</v>
      </c>
      <c r="B6" s="3">
        <v>5</v>
      </c>
      <c r="C6" s="3" t="s">
        <v>117</v>
      </c>
      <c r="D6" s="3" t="s">
        <v>113</v>
      </c>
      <c r="E6" s="3">
        <v>54.988199999999999</v>
      </c>
      <c r="F6" s="3">
        <v>9.08</v>
      </c>
      <c r="G6" s="3">
        <v>20</v>
      </c>
      <c r="H6" s="3">
        <v>0</v>
      </c>
      <c r="I6" s="3">
        <v>0</v>
      </c>
      <c r="J6" s="3">
        <v>1</v>
      </c>
      <c r="K6" s="4">
        <f t="shared" si="0"/>
        <v>85.068200000000004</v>
      </c>
    </row>
    <row r="7" spans="1:11" s="3" customFormat="1">
      <c r="A7" s="3" t="s">
        <v>17</v>
      </c>
      <c r="B7" s="3">
        <v>6</v>
      </c>
      <c r="C7" s="3" t="s">
        <v>118</v>
      </c>
      <c r="D7" s="3" t="s">
        <v>113</v>
      </c>
      <c r="E7" s="3">
        <v>55.2</v>
      </c>
      <c r="F7" s="3">
        <v>9.84</v>
      </c>
      <c r="G7" s="3">
        <v>20</v>
      </c>
      <c r="H7" s="3">
        <v>0</v>
      </c>
      <c r="I7" s="3">
        <v>0</v>
      </c>
      <c r="J7" s="3">
        <v>0</v>
      </c>
      <c r="K7" s="4">
        <f t="shared" si="0"/>
        <v>85.04</v>
      </c>
    </row>
    <row r="8" spans="1:11" s="3" customFormat="1">
      <c r="A8" s="3" t="s">
        <v>17</v>
      </c>
      <c r="B8" s="3">
        <v>7</v>
      </c>
      <c r="C8" s="3" t="s">
        <v>119</v>
      </c>
      <c r="D8" s="3" t="s">
        <v>113</v>
      </c>
      <c r="E8" s="3">
        <v>54.882399999999997</v>
      </c>
      <c r="F8" s="3">
        <v>9.9600000000000009</v>
      </c>
      <c r="G8" s="3">
        <v>20</v>
      </c>
      <c r="H8" s="3">
        <v>0</v>
      </c>
      <c r="I8" s="3">
        <v>0</v>
      </c>
      <c r="J8" s="3">
        <v>0</v>
      </c>
      <c r="K8" s="4">
        <f t="shared" si="0"/>
        <v>84.842399999999998</v>
      </c>
    </row>
    <row r="9" spans="1:11" s="3" customFormat="1">
      <c r="A9" s="3" t="s">
        <v>17</v>
      </c>
      <c r="B9" s="3">
        <v>8</v>
      </c>
      <c r="C9" s="3" t="s">
        <v>120</v>
      </c>
      <c r="D9" s="3" t="s">
        <v>113</v>
      </c>
      <c r="E9" s="3">
        <v>55.3765</v>
      </c>
      <c r="F9" s="3">
        <v>9.36</v>
      </c>
      <c r="G9" s="3">
        <v>20</v>
      </c>
      <c r="H9" s="3">
        <v>0.06</v>
      </c>
      <c r="I9" s="3">
        <v>0</v>
      </c>
      <c r="J9" s="3">
        <v>0</v>
      </c>
      <c r="K9" s="4">
        <f t="shared" si="0"/>
        <v>84.796500000000009</v>
      </c>
    </row>
    <row r="10" spans="1:11" s="3" customFormat="1">
      <c r="A10" s="3" t="s">
        <v>17</v>
      </c>
      <c r="B10" s="3">
        <v>9</v>
      </c>
      <c r="C10" s="3" t="s">
        <v>121</v>
      </c>
      <c r="D10" s="3" t="s">
        <v>113</v>
      </c>
      <c r="E10" s="3">
        <v>54.105899999999998</v>
      </c>
      <c r="F10" s="3">
        <v>9.36</v>
      </c>
      <c r="G10" s="3">
        <v>20</v>
      </c>
      <c r="H10" s="3">
        <v>0</v>
      </c>
      <c r="I10" s="3">
        <v>0</v>
      </c>
      <c r="J10" s="3">
        <v>0</v>
      </c>
      <c r="K10" s="4">
        <f t="shared" si="0"/>
        <v>83.465900000000005</v>
      </c>
    </row>
    <row r="11" spans="1:11" s="3" customFormat="1">
      <c r="A11" s="3" t="s">
        <v>17</v>
      </c>
      <c r="B11" s="3">
        <v>10</v>
      </c>
      <c r="C11" s="3" t="s">
        <v>122</v>
      </c>
      <c r="D11" s="3" t="s">
        <v>113</v>
      </c>
      <c r="E11" s="3">
        <v>53.964700000000001</v>
      </c>
      <c r="F11" s="3">
        <v>9.24</v>
      </c>
      <c r="G11" s="3">
        <v>20</v>
      </c>
      <c r="H11" s="3">
        <v>0</v>
      </c>
      <c r="I11" s="3">
        <v>0</v>
      </c>
      <c r="J11" s="3">
        <v>0</v>
      </c>
      <c r="K11" s="4">
        <f t="shared" si="0"/>
        <v>83.204700000000003</v>
      </c>
    </row>
    <row r="12" spans="1:11" s="3" customFormat="1">
      <c r="A12" s="3" t="s">
        <v>17</v>
      </c>
      <c r="B12" s="3">
        <v>11</v>
      </c>
      <c r="C12" s="3" t="s">
        <v>123</v>
      </c>
      <c r="D12" s="3" t="s">
        <v>113</v>
      </c>
      <c r="E12" s="3">
        <v>53.717599999999997</v>
      </c>
      <c r="F12" s="3">
        <v>9.44</v>
      </c>
      <c r="G12" s="3">
        <v>20</v>
      </c>
      <c r="H12" s="3">
        <v>0</v>
      </c>
      <c r="I12" s="3">
        <v>0</v>
      </c>
      <c r="J12" s="3">
        <v>0</v>
      </c>
      <c r="K12" s="4">
        <f t="shared" si="0"/>
        <v>83.157600000000002</v>
      </c>
    </row>
    <row r="13" spans="1:11" s="3" customFormat="1">
      <c r="A13" s="3" t="s">
        <v>17</v>
      </c>
      <c r="B13" s="3">
        <v>12</v>
      </c>
      <c r="C13" s="3" t="s">
        <v>124</v>
      </c>
      <c r="D13" s="3" t="s">
        <v>113</v>
      </c>
      <c r="E13" s="3">
        <v>53.964700000000001</v>
      </c>
      <c r="F13" s="3">
        <v>9.0399999999999991</v>
      </c>
      <c r="G13" s="3">
        <v>20</v>
      </c>
      <c r="H13" s="3">
        <v>0</v>
      </c>
      <c r="I13" s="3">
        <v>0</v>
      </c>
      <c r="J13" s="3">
        <v>0</v>
      </c>
      <c r="K13" s="4">
        <f t="shared" si="0"/>
        <v>83.0047</v>
      </c>
    </row>
    <row r="14" spans="1:11" s="3" customFormat="1">
      <c r="A14" s="3" t="s">
        <v>17</v>
      </c>
      <c r="B14" s="3">
        <v>13</v>
      </c>
      <c r="C14" s="3" t="s">
        <v>125</v>
      </c>
      <c r="D14" s="3" t="s">
        <v>113</v>
      </c>
      <c r="E14" s="3">
        <v>53.188200000000002</v>
      </c>
      <c r="F14" s="3">
        <v>8.9600000000000009</v>
      </c>
      <c r="G14" s="3">
        <v>20</v>
      </c>
      <c r="H14" s="3">
        <v>0</v>
      </c>
      <c r="I14" s="3">
        <v>0</v>
      </c>
      <c r="J14" s="3">
        <v>0</v>
      </c>
      <c r="K14" s="4">
        <f t="shared" si="0"/>
        <v>82.148200000000003</v>
      </c>
    </row>
    <row r="15" spans="1:11" s="3" customFormat="1">
      <c r="A15" s="3" t="s">
        <v>17</v>
      </c>
      <c r="B15" s="3">
        <v>14</v>
      </c>
      <c r="C15" s="3" t="s">
        <v>126</v>
      </c>
      <c r="D15" s="3" t="s">
        <v>113</v>
      </c>
      <c r="E15" s="3">
        <v>51.635300000000001</v>
      </c>
      <c r="F15" s="3">
        <v>9.0399999999999991</v>
      </c>
      <c r="G15" s="3">
        <v>20</v>
      </c>
      <c r="H15" s="3">
        <v>0</v>
      </c>
      <c r="I15" s="3">
        <v>0</v>
      </c>
      <c r="J15" s="3">
        <v>0</v>
      </c>
      <c r="K15" s="4">
        <f t="shared" si="0"/>
        <v>80.675299999999993</v>
      </c>
    </row>
  </sheetData>
  <sortState ref="A2:L15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E19" sqref="E19"/>
    </sheetView>
  </sheetViews>
  <sheetFormatPr defaultRowHeight="13.5"/>
  <cols>
    <col min="1" max="1" width="12.25" bestFit="1" customWidth="1"/>
    <col min="3" max="3" width="11.625" bestFit="1" customWidth="1"/>
    <col min="4" max="4" width="19.25" bestFit="1" customWidth="1"/>
    <col min="5" max="5" width="16.875" bestFit="1" customWidth="1"/>
    <col min="6" max="6" width="23.25" bestFit="1" customWidth="1"/>
    <col min="7" max="7" width="16.375" bestFit="1" customWidth="1"/>
    <col min="10" max="10" width="13.5" customWidth="1"/>
    <col min="11" max="11" width="15.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3" t="s">
        <v>11</v>
      </c>
      <c r="B2" s="3">
        <v>1</v>
      </c>
      <c r="C2" s="3" t="s">
        <v>144</v>
      </c>
      <c r="D2" s="3" t="s">
        <v>127</v>
      </c>
      <c r="E2" s="3">
        <v>54.952941176470588</v>
      </c>
      <c r="F2" s="3">
        <v>9.7000000000000028</v>
      </c>
      <c r="G2" s="3">
        <v>20</v>
      </c>
      <c r="H2" s="3">
        <v>0.06</v>
      </c>
      <c r="J2" s="3">
        <v>1.7</v>
      </c>
      <c r="K2" s="4">
        <f t="shared" ref="K2:K7" si="0">E2+F2+G2+H2+I2+J2</f>
        <v>86.412941176470596</v>
      </c>
    </row>
    <row r="3" spans="1:11" s="3" customFormat="1">
      <c r="A3" s="3" t="s">
        <v>11</v>
      </c>
      <c r="B3" s="3">
        <v>2</v>
      </c>
      <c r="C3" s="3" t="s">
        <v>128</v>
      </c>
      <c r="D3" s="3" t="s">
        <v>127</v>
      </c>
      <c r="E3" s="3">
        <v>55.129411764705878</v>
      </c>
      <c r="F3" s="3">
        <v>8.9800000000000022</v>
      </c>
      <c r="G3" s="3">
        <v>20</v>
      </c>
      <c r="J3" s="3">
        <v>1</v>
      </c>
      <c r="K3" s="4">
        <f t="shared" si="0"/>
        <v>85.109411764705882</v>
      </c>
    </row>
    <row r="4" spans="1:11" s="3" customFormat="1">
      <c r="A4" s="3" t="s">
        <v>11</v>
      </c>
      <c r="B4" s="3">
        <v>3</v>
      </c>
      <c r="C4" s="3" t="s">
        <v>129</v>
      </c>
      <c r="D4" s="3" t="s">
        <v>127</v>
      </c>
      <c r="E4" s="3">
        <v>54.458823529411767</v>
      </c>
      <c r="F4" s="3">
        <v>9.240000000000002</v>
      </c>
      <c r="G4" s="3">
        <v>20</v>
      </c>
      <c r="K4" s="4">
        <f t="shared" si="0"/>
        <v>83.698823529411769</v>
      </c>
    </row>
    <row r="5" spans="1:11" s="3" customFormat="1">
      <c r="A5" s="3" t="s">
        <v>11</v>
      </c>
      <c r="B5" s="3">
        <v>4</v>
      </c>
      <c r="C5" s="3" t="s">
        <v>130</v>
      </c>
      <c r="D5" s="3" t="s">
        <v>127</v>
      </c>
      <c r="E5" s="3">
        <v>53.682352941176468</v>
      </c>
      <c r="F5" s="3">
        <v>8.9000000000000039</v>
      </c>
      <c r="G5" s="3">
        <v>20</v>
      </c>
      <c r="K5" s="4">
        <f t="shared" si="0"/>
        <v>82.582352941176481</v>
      </c>
    </row>
    <row r="6" spans="1:11" s="3" customFormat="1">
      <c r="A6" s="3" t="s">
        <v>11</v>
      </c>
      <c r="B6" s="3">
        <v>5</v>
      </c>
      <c r="C6" s="3" t="s">
        <v>131</v>
      </c>
      <c r="D6" s="3" t="s">
        <v>127</v>
      </c>
      <c r="E6" s="3">
        <v>53.258823529411764</v>
      </c>
      <c r="F6" s="3">
        <v>8.8800000000000043</v>
      </c>
      <c r="G6" s="3">
        <v>20</v>
      </c>
      <c r="K6" s="4">
        <f t="shared" si="0"/>
        <v>82.138823529411766</v>
      </c>
    </row>
    <row r="7" spans="1:11" s="3" customFormat="1">
      <c r="A7" s="3" t="s">
        <v>11</v>
      </c>
      <c r="B7" s="3">
        <v>6</v>
      </c>
      <c r="C7" s="3" t="s">
        <v>132</v>
      </c>
      <c r="D7" s="3" t="s">
        <v>127</v>
      </c>
      <c r="E7" s="3">
        <v>53.117647058823529</v>
      </c>
      <c r="F7" s="3">
        <v>8.9600000000000026</v>
      </c>
      <c r="G7" s="3">
        <v>20</v>
      </c>
      <c r="K7" s="4">
        <f t="shared" si="0"/>
        <v>82.07764705882353</v>
      </c>
    </row>
  </sheetData>
  <sortState ref="A2:L7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C1" sqref="C1:C1048576"/>
    </sheetView>
  </sheetViews>
  <sheetFormatPr defaultRowHeight="13.5"/>
  <cols>
    <col min="1" max="1" width="12.25" bestFit="1" customWidth="1"/>
    <col min="3" max="3" width="11.625" bestFit="1" customWidth="1"/>
    <col min="4" max="4" width="19.25" bestFit="1" customWidth="1"/>
    <col min="5" max="5" width="16.875" bestFit="1" customWidth="1"/>
    <col min="6" max="6" width="23.25" bestFit="1" customWidth="1"/>
    <col min="7" max="7" width="16.375" bestFit="1" customWidth="1"/>
    <col min="10" max="10" width="13.5" customWidth="1"/>
    <col min="11" max="11" width="15.75" customWidth="1"/>
  </cols>
  <sheetData>
    <row r="1" spans="1:1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>
      <c r="A2" s="3" t="s">
        <v>17</v>
      </c>
      <c r="B2" s="3">
        <v>1</v>
      </c>
      <c r="C2" s="3" t="s">
        <v>18</v>
      </c>
      <c r="D2" s="3" t="s">
        <v>19</v>
      </c>
      <c r="E2" s="3">
        <v>54.635300000000001</v>
      </c>
      <c r="F2" s="3">
        <v>9.44</v>
      </c>
      <c r="G2" s="3">
        <v>20</v>
      </c>
      <c r="H2" s="3">
        <v>0</v>
      </c>
      <c r="I2" s="3">
        <v>0</v>
      </c>
      <c r="J2" s="3">
        <v>1</v>
      </c>
      <c r="K2" s="4">
        <f>E2+F2+G2+H2+I2+J2</f>
        <v>85.075299999999999</v>
      </c>
    </row>
    <row r="3" spans="1:11">
      <c r="A3" s="3" t="s">
        <v>17</v>
      </c>
      <c r="B3" s="3">
        <v>2</v>
      </c>
      <c r="C3" s="3" t="s">
        <v>20</v>
      </c>
      <c r="D3" s="3" t="s">
        <v>19</v>
      </c>
      <c r="E3" s="3">
        <v>54.317599999999999</v>
      </c>
      <c r="F3" s="3">
        <v>9.9600000000000009</v>
      </c>
      <c r="G3" s="3">
        <v>20</v>
      </c>
      <c r="H3" s="3">
        <v>0</v>
      </c>
      <c r="I3" s="3">
        <v>0</v>
      </c>
      <c r="J3" s="3">
        <v>0.5</v>
      </c>
      <c r="K3" s="4">
        <f>E3+F3+G3+H3+I3+J3</f>
        <v>84.777600000000007</v>
      </c>
    </row>
    <row r="4" spans="1:11">
      <c r="A4" s="3" t="s">
        <v>17</v>
      </c>
      <c r="B4" s="3">
        <v>3</v>
      </c>
      <c r="C4" s="3" t="s">
        <v>21</v>
      </c>
      <c r="D4" s="3" t="s">
        <v>19</v>
      </c>
      <c r="E4" s="3">
        <v>54.529400000000003</v>
      </c>
      <c r="F4" s="3">
        <v>9.3000000000000007</v>
      </c>
      <c r="G4" s="3">
        <v>20</v>
      </c>
      <c r="H4" s="3">
        <v>0</v>
      </c>
      <c r="I4" s="3">
        <v>0</v>
      </c>
      <c r="J4" s="3">
        <v>0</v>
      </c>
      <c r="K4" s="4">
        <f>E4+F4+G4+H4+I4+J4</f>
        <v>83.829400000000007</v>
      </c>
    </row>
    <row r="5" spans="1:11">
      <c r="A5" s="3" t="s">
        <v>17</v>
      </c>
      <c r="B5" s="3">
        <v>4</v>
      </c>
      <c r="C5" s="3" t="s">
        <v>22</v>
      </c>
      <c r="D5" s="3" t="s">
        <v>19</v>
      </c>
      <c r="E5" s="3">
        <v>53.4</v>
      </c>
      <c r="F5" s="3">
        <v>9.2200000000000006</v>
      </c>
      <c r="G5" s="3">
        <v>20</v>
      </c>
      <c r="H5" s="3">
        <v>0</v>
      </c>
      <c r="I5" s="3">
        <v>0</v>
      </c>
      <c r="J5" s="3">
        <v>0</v>
      </c>
      <c r="K5" s="4">
        <f>E5+F5+G5+H5+I5+J5</f>
        <v>82.62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C1" sqref="C1:C1048576"/>
    </sheetView>
  </sheetViews>
  <sheetFormatPr defaultRowHeight="13.5"/>
  <cols>
    <col min="1" max="1" width="12.25" bestFit="1" customWidth="1"/>
    <col min="3" max="3" width="11.625" bestFit="1" customWidth="1"/>
    <col min="4" max="4" width="19.25" bestFit="1" customWidth="1"/>
    <col min="5" max="5" width="16.875" bestFit="1" customWidth="1"/>
    <col min="6" max="6" width="23.25" bestFit="1" customWidth="1"/>
    <col min="7" max="7" width="16.375" bestFit="1" customWidth="1"/>
    <col min="10" max="10" width="13.5" customWidth="1"/>
    <col min="11" max="11" width="15.75" customWidth="1"/>
  </cols>
  <sheetData>
    <row r="1" spans="1:11">
      <c r="A1" s="1" t="s">
        <v>31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>
      <c r="A2" s="3" t="s">
        <v>17</v>
      </c>
      <c r="B2" s="3">
        <v>1</v>
      </c>
      <c r="C2" s="3" t="s">
        <v>23</v>
      </c>
      <c r="D2" s="3" t="s">
        <v>24</v>
      </c>
      <c r="E2" s="3">
        <v>56.56</v>
      </c>
      <c r="F2" s="3">
        <v>9.7799999999999994</v>
      </c>
      <c r="G2" s="3">
        <v>20</v>
      </c>
      <c r="H2" s="3">
        <v>0.15</v>
      </c>
      <c r="I2" s="3">
        <v>0</v>
      </c>
      <c r="J2" s="3">
        <v>0</v>
      </c>
      <c r="K2" s="4">
        <f t="shared" ref="K2:K8" si="0">E2+F2+G2+H2+I2+J2</f>
        <v>86.490000000000009</v>
      </c>
    </row>
    <row r="3" spans="1:11">
      <c r="A3" s="3" t="s">
        <v>17</v>
      </c>
      <c r="B3" s="3">
        <v>2</v>
      </c>
      <c r="C3" s="3" t="s">
        <v>25</v>
      </c>
      <c r="D3" s="3" t="s">
        <v>24</v>
      </c>
      <c r="E3" s="3">
        <v>55.44</v>
      </c>
      <c r="F3" s="3">
        <v>9.52</v>
      </c>
      <c r="G3" s="3">
        <v>20</v>
      </c>
      <c r="H3" s="3">
        <v>0</v>
      </c>
      <c r="I3" s="3">
        <v>0</v>
      </c>
      <c r="J3" s="3">
        <v>0.66700000000000004</v>
      </c>
      <c r="K3" s="4">
        <f t="shared" si="0"/>
        <v>85.626999999999995</v>
      </c>
    </row>
    <row r="4" spans="1:11">
      <c r="A4" s="3" t="s">
        <v>17</v>
      </c>
      <c r="B4" s="3">
        <v>3</v>
      </c>
      <c r="C4" s="3" t="s">
        <v>26</v>
      </c>
      <c r="D4" s="3" t="s">
        <v>24</v>
      </c>
      <c r="E4" s="3">
        <v>55.96</v>
      </c>
      <c r="F4" s="3">
        <v>9.2200000000000006</v>
      </c>
      <c r="G4" s="3">
        <v>20</v>
      </c>
      <c r="H4" s="3">
        <v>0</v>
      </c>
      <c r="I4" s="3">
        <v>0</v>
      </c>
      <c r="J4" s="3">
        <v>0.3</v>
      </c>
      <c r="K4" s="4">
        <f t="shared" si="0"/>
        <v>85.48</v>
      </c>
    </row>
    <row r="5" spans="1:11">
      <c r="A5" s="3" t="s">
        <v>17</v>
      </c>
      <c r="B5" s="3">
        <v>4</v>
      </c>
      <c r="C5" s="3" t="s">
        <v>27</v>
      </c>
      <c r="D5" s="3" t="s">
        <v>24</v>
      </c>
      <c r="E5" s="3">
        <v>55.32</v>
      </c>
      <c r="F5" s="3">
        <v>9.76</v>
      </c>
      <c r="G5" s="3">
        <v>20</v>
      </c>
      <c r="H5" s="3">
        <v>0</v>
      </c>
      <c r="I5" s="3">
        <v>0</v>
      </c>
      <c r="J5" s="3">
        <v>0</v>
      </c>
      <c r="K5" s="4">
        <f t="shared" si="0"/>
        <v>85.08</v>
      </c>
    </row>
    <row r="6" spans="1:11">
      <c r="A6" s="3" t="s">
        <v>17</v>
      </c>
      <c r="B6" s="3">
        <v>5</v>
      </c>
      <c r="C6" s="3" t="s">
        <v>28</v>
      </c>
      <c r="D6" s="3" t="s">
        <v>24</v>
      </c>
      <c r="E6" s="3">
        <v>54.68</v>
      </c>
      <c r="F6" s="3">
        <v>9.9</v>
      </c>
      <c r="G6" s="3">
        <v>20</v>
      </c>
      <c r="H6" s="3">
        <v>0.15</v>
      </c>
      <c r="I6" s="3">
        <v>0</v>
      </c>
      <c r="J6" s="3">
        <v>0</v>
      </c>
      <c r="K6" s="4">
        <f t="shared" si="0"/>
        <v>84.73</v>
      </c>
    </row>
    <row r="7" spans="1:11">
      <c r="A7" s="3" t="s">
        <v>17</v>
      </c>
      <c r="B7" s="3">
        <v>6</v>
      </c>
      <c r="C7" s="3" t="s">
        <v>29</v>
      </c>
      <c r="D7" s="3" t="s">
        <v>24</v>
      </c>
      <c r="E7" s="3">
        <v>54.6</v>
      </c>
      <c r="F7" s="3">
        <v>9.36</v>
      </c>
      <c r="G7" s="3">
        <v>20</v>
      </c>
      <c r="H7" s="3">
        <v>0</v>
      </c>
      <c r="I7" s="3">
        <v>0</v>
      </c>
      <c r="J7" s="3">
        <v>0</v>
      </c>
      <c r="K7" s="4">
        <f t="shared" si="0"/>
        <v>83.960000000000008</v>
      </c>
    </row>
    <row r="8" spans="1:11">
      <c r="A8" s="3" t="s">
        <v>17</v>
      </c>
      <c r="B8" s="3">
        <v>7</v>
      </c>
      <c r="C8" s="3" t="s">
        <v>30</v>
      </c>
      <c r="D8" s="3" t="s">
        <v>24</v>
      </c>
      <c r="E8" s="3">
        <v>53.56</v>
      </c>
      <c r="F8" s="3">
        <v>9.52</v>
      </c>
      <c r="G8" s="3">
        <v>20</v>
      </c>
      <c r="H8" s="3">
        <v>0</v>
      </c>
      <c r="I8" s="3">
        <v>0</v>
      </c>
      <c r="J8" s="3">
        <v>0</v>
      </c>
      <c r="K8" s="4">
        <f t="shared" si="0"/>
        <v>83.08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C1" sqref="C1:C1048576"/>
    </sheetView>
  </sheetViews>
  <sheetFormatPr defaultRowHeight="13.5"/>
  <cols>
    <col min="1" max="1" width="12.25" bestFit="1" customWidth="1"/>
    <col min="3" max="3" width="11.625" bestFit="1" customWidth="1"/>
    <col min="4" max="4" width="14.625" customWidth="1"/>
    <col min="5" max="5" width="9.75" customWidth="1"/>
    <col min="6" max="6" width="14.875" customWidth="1"/>
    <col min="7" max="7" width="8.625" customWidth="1"/>
    <col min="10" max="10" width="7" customWidth="1"/>
    <col min="11" max="11" width="15.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3" t="s">
        <v>17</v>
      </c>
      <c r="B2" s="3">
        <v>1</v>
      </c>
      <c r="C2" s="3" t="s">
        <v>133</v>
      </c>
      <c r="D2" s="3" t="s">
        <v>32</v>
      </c>
      <c r="E2" s="3">
        <v>55.6</v>
      </c>
      <c r="F2" s="3">
        <v>8.98</v>
      </c>
      <c r="G2" s="3">
        <v>20</v>
      </c>
      <c r="H2" s="3">
        <v>0</v>
      </c>
      <c r="I2" s="3">
        <v>1.5</v>
      </c>
      <c r="J2" s="3">
        <v>0</v>
      </c>
      <c r="K2" s="4">
        <f t="shared" ref="K2:K10" si="0">E2+F2+G2+H2+I2+J2</f>
        <v>86.08</v>
      </c>
    </row>
    <row r="3" spans="1:11" s="3" customFormat="1">
      <c r="A3" s="3" t="s">
        <v>17</v>
      </c>
      <c r="B3" s="3">
        <v>2</v>
      </c>
      <c r="C3" s="3" t="s">
        <v>33</v>
      </c>
      <c r="D3" s="3" t="s">
        <v>32</v>
      </c>
      <c r="E3" s="3">
        <v>54</v>
      </c>
      <c r="F3" s="3">
        <v>9.68</v>
      </c>
      <c r="G3" s="3">
        <v>20</v>
      </c>
      <c r="H3" s="3">
        <v>0</v>
      </c>
      <c r="I3" s="3">
        <v>0</v>
      </c>
      <c r="J3" s="3">
        <v>0.2</v>
      </c>
      <c r="K3" s="4">
        <f t="shared" si="0"/>
        <v>83.88000000000001</v>
      </c>
    </row>
    <row r="4" spans="1:11" s="3" customFormat="1">
      <c r="A4" s="3" t="s">
        <v>17</v>
      </c>
      <c r="B4" s="3">
        <v>3</v>
      </c>
      <c r="C4" s="3" t="s">
        <v>34</v>
      </c>
      <c r="D4" s="3" t="s">
        <v>32</v>
      </c>
      <c r="E4" s="3">
        <v>54.64</v>
      </c>
      <c r="F4" s="3">
        <v>9.1199999999999992</v>
      </c>
      <c r="G4" s="3">
        <v>20</v>
      </c>
      <c r="H4" s="3">
        <v>0</v>
      </c>
      <c r="I4" s="3">
        <v>0</v>
      </c>
      <c r="J4" s="3">
        <v>0</v>
      </c>
      <c r="K4" s="4">
        <f t="shared" si="0"/>
        <v>83.759999999999991</v>
      </c>
    </row>
    <row r="5" spans="1:11" s="3" customFormat="1">
      <c r="A5" s="3" t="s">
        <v>17</v>
      </c>
      <c r="B5" s="3">
        <v>4</v>
      </c>
      <c r="C5" s="3" t="s">
        <v>35</v>
      </c>
      <c r="D5" s="3" t="s">
        <v>32</v>
      </c>
      <c r="E5" s="3">
        <v>54.44</v>
      </c>
      <c r="F5" s="3">
        <v>8.9</v>
      </c>
      <c r="G5" s="3">
        <v>20</v>
      </c>
      <c r="H5" s="3">
        <v>0</v>
      </c>
      <c r="I5" s="3">
        <v>0</v>
      </c>
      <c r="J5" s="3">
        <v>0</v>
      </c>
      <c r="K5" s="4">
        <f t="shared" si="0"/>
        <v>83.34</v>
      </c>
    </row>
    <row r="6" spans="1:11" s="3" customFormat="1">
      <c r="A6" s="3" t="s">
        <v>17</v>
      </c>
      <c r="B6" s="3">
        <v>5</v>
      </c>
      <c r="C6" s="3" t="s">
        <v>36</v>
      </c>
      <c r="D6" s="3" t="s">
        <v>32</v>
      </c>
      <c r="E6" s="3">
        <v>53.56</v>
      </c>
      <c r="F6" s="3">
        <v>9.56</v>
      </c>
      <c r="G6" s="3">
        <v>20</v>
      </c>
      <c r="H6" s="3">
        <v>0</v>
      </c>
      <c r="I6" s="3">
        <v>0</v>
      </c>
      <c r="J6" s="3">
        <v>0</v>
      </c>
      <c r="K6" s="4">
        <f t="shared" si="0"/>
        <v>83.12</v>
      </c>
    </row>
    <row r="7" spans="1:11" s="3" customFormat="1">
      <c r="A7" s="3" t="s">
        <v>17</v>
      </c>
      <c r="B7" s="3">
        <v>6</v>
      </c>
      <c r="C7" s="3" t="s">
        <v>37</v>
      </c>
      <c r="D7" s="3" t="s">
        <v>32</v>
      </c>
      <c r="E7" s="3">
        <v>54.04</v>
      </c>
      <c r="F7" s="3">
        <v>8.8800000000000008</v>
      </c>
      <c r="G7" s="3">
        <v>20</v>
      </c>
      <c r="H7" s="3">
        <v>0</v>
      </c>
      <c r="I7" s="3">
        <v>0</v>
      </c>
      <c r="J7" s="3">
        <v>0</v>
      </c>
      <c r="K7" s="4">
        <f t="shared" si="0"/>
        <v>82.92</v>
      </c>
    </row>
    <row r="8" spans="1:11" s="3" customFormat="1">
      <c r="A8" s="3" t="s">
        <v>17</v>
      </c>
      <c r="B8" s="3">
        <v>7</v>
      </c>
      <c r="C8" s="3" t="s">
        <v>38</v>
      </c>
      <c r="D8" s="3" t="s">
        <v>32</v>
      </c>
      <c r="E8" s="3">
        <v>53.2</v>
      </c>
      <c r="F8" s="3">
        <v>9.6999999999999993</v>
      </c>
      <c r="G8" s="3">
        <v>20</v>
      </c>
      <c r="H8" s="3">
        <v>0</v>
      </c>
      <c r="I8" s="3">
        <v>0</v>
      </c>
      <c r="J8" s="3">
        <v>0</v>
      </c>
      <c r="K8" s="4">
        <f t="shared" si="0"/>
        <v>82.9</v>
      </c>
    </row>
    <row r="9" spans="1:11" s="3" customFormat="1">
      <c r="A9" s="3" t="s">
        <v>17</v>
      </c>
      <c r="B9" s="3">
        <v>8</v>
      </c>
      <c r="C9" s="3" t="s">
        <v>39</v>
      </c>
      <c r="D9" s="3" t="s">
        <v>32</v>
      </c>
      <c r="E9" s="3">
        <v>53.24</v>
      </c>
      <c r="F9" s="3">
        <v>9.44</v>
      </c>
      <c r="G9" s="3">
        <v>20</v>
      </c>
      <c r="H9" s="3">
        <v>0</v>
      </c>
      <c r="I9" s="3">
        <v>0</v>
      </c>
      <c r="J9" s="3">
        <v>0</v>
      </c>
      <c r="K9" s="4">
        <f t="shared" si="0"/>
        <v>82.68</v>
      </c>
    </row>
    <row r="10" spans="1:11" s="3" customFormat="1">
      <c r="A10" s="3" t="s">
        <v>17</v>
      </c>
      <c r="B10" s="3">
        <v>9</v>
      </c>
      <c r="C10" s="3" t="s">
        <v>40</v>
      </c>
      <c r="D10" s="3" t="s">
        <v>32</v>
      </c>
      <c r="E10" s="3">
        <v>53.36</v>
      </c>
      <c r="F10" s="3">
        <v>9.1</v>
      </c>
      <c r="G10" s="3">
        <v>20</v>
      </c>
      <c r="H10" s="3">
        <v>0</v>
      </c>
      <c r="I10" s="3">
        <v>0</v>
      </c>
      <c r="J10" s="3">
        <v>0</v>
      </c>
      <c r="K10" s="4">
        <f t="shared" si="0"/>
        <v>82.460000000000008</v>
      </c>
    </row>
  </sheetData>
  <sortState ref="A2:L10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C1" sqref="C1:C1048576"/>
    </sheetView>
  </sheetViews>
  <sheetFormatPr defaultRowHeight="13.5"/>
  <cols>
    <col min="3" max="3" width="14.25" customWidth="1"/>
    <col min="4" max="4" width="10.75" customWidth="1"/>
  </cols>
  <sheetData>
    <row r="1" spans="1:11">
      <c r="A1" s="1" t="s">
        <v>31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3" t="s">
        <v>11</v>
      </c>
      <c r="B2" s="3">
        <v>1</v>
      </c>
      <c r="C2" s="3" t="s">
        <v>41</v>
      </c>
      <c r="D2" s="3" t="s">
        <v>134</v>
      </c>
      <c r="E2" s="3">
        <v>54.952941176470588</v>
      </c>
      <c r="F2" s="3">
        <v>9.2200000000000024</v>
      </c>
      <c r="G2" s="3">
        <v>20</v>
      </c>
      <c r="J2" s="3">
        <v>0.85</v>
      </c>
      <c r="K2" s="4">
        <f t="shared" ref="K2:K13" si="0">E2+F2+G2+H2+I2+J2</f>
        <v>85.022941176470582</v>
      </c>
    </row>
    <row r="3" spans="1:11" s="3" customFormat="1">
      <c r="A3" s="3" t="s">
        <v>11</v>
      </c>
      <c r="B3" s="3">
        <v>2</v>
      </c>
      <c r="C3" s="3" t="s">
        <v>42</v>
      </c>
      <c r="D3" s="3" t="s">
        <v>134</v>
      </c>
      <c r="E3" s="3">
        <v>55.058823529411761</v>
      </c>
      <c r="F3" s="3">
        <v>9.5</v>
      </c>
      <c r="G3" s="3">
        <v>20</v>
      </c>
      <c r="J3" s="3">
        <v>0.1</v>
      </c>
      <c r="K3" s="4">
        <f t="shared" si="0"/>
        <v>84.658823529411762</v>
      </c>
    </row>
    <row r="4" spans="1:11" s="3" customFormat="1">
      <c r="A4" s="3" t="s">
        <v>11</v>
      </c>
      <c r="B4" s="3">
        <v>3</v>
      </c>
      <c r="C4" s="3" t="s">
        <v>43</v>
      </c>
      <c r="D4" s="3" t="s">
        <v>134</v>
      </c>
      <c r="E4" s="3">
        <v>55.023529411764706</v>
      </c>
      <c r="F4" s="3">
        <v>9.4000000000000021</v>
      </c>
      <c r="G4" s="3">
        <v>20</v>
      </c>
      <c r="K4" s="4">
        <f t="shared" si="0"/>
        <v>84.423529411764704</v>
      </c>
    </row>
    <row r="5" spans="1:11" s="3" customFormat="1">
      <c r="A5" s="3" t="s">
        <v>11</v>
      </c>
      <c r="B5" s="3">
        <v>4</v>
      </c>
      <c r="C5" s="3" t="s">
        <v>44</v>
      </c>
      <c r="D5" s="3" t="s">
        <v>134</v>
      </c>
      <c r="E5" s="3">
        <v>54.352941176470587</v>
      </c>
      <c r="F5" s="3">
        <v>9.98</v>
      </c>
      <c r="G5" s="3">
        <v>20</v>
      </c>
      <c r="H5" s="3">
        <v>0.06</v>
      </c>
      <c r="K5" s="4">
        <f t="shared" si="0"/>
        <v>84.392941176470586</v>
      </c>
    </row>
    <row r="6" spans="1:11" s="3" customFormat="1">
      <c r="A6" s="3" t="s">
        <v>11</v>
      </c>
      <c r="B6" s="3">
        <v>5</v>
      </c>
      <c r="C6" s="3" t="s">
        <v>45</v>
      </c>
      <c r="D6" s="3" t="s">
        <v>134</v>
      </c>
      <c r="E6" s="3">
        <v>54.529411764705877</v>
      </c>
      <c r="F6" s="3">
        <v>9.6200000000000045</v>
      </c>
      <c r="G6" s="3">
        <v>20</v>
      </c>
      <c r="K6" s="4">
        <f t="shared" si="0"/>
        <v>84.149411764705889</v>
      </c>
    </row>
    <row r="7" spans="1:11" s="3" customFormat="1">
      <c r="A7" s="3" t="s">
        <v>11</v>
      </c>
      <c r="B7" s="3">
        <v>6</v>
      </c>
      <c r="C7" s="3" t="s">
        <v>46</v>
      </c>
      <c r="D7" s="3" t="s">
        <v>134</v>
      </c>
      <c r="E7" s="3">
        <v>53.682352941176468</v>
      </c>
      <c r="F7" s="3">
        <v>9.600000000000005</v>
      </c>
      <c r="G7" s="3">
        <v>20</v>
      </c>
      <c r="K7" s="4">
        <f t="shared" si="0"/>
        <v>83.28235294117647</v>
      </c>
    </row>
    <row r="8" spans="1:11" s="3" customFormat="1">
      <c r="A8" s="3" t="s">
        <v>11</v>
      </c>
      <c r="B8" s="3">
        <v>7</v>
      </c>
      <c r="C8" s="3" t="s">
        <v>47</v>
      </c>
      <c r="D8" s="3" t="s">
        <v>134</v>
      </c>
      <c r="E8" s="3">
        <v>53.505882352941171</v>
      </c>
      <c r="F8" s="3">
        <v>9.4000000000000021</v>
      </c>
      <c r="G8" s="3">
        <v>20</v>
      </c>
      <c r="K8" s="4">
        <f t="shared" si="0"/>
        <v>82.905882352941177</v>
      </c>
    </row>
    <row r="9" spans="1:11" s="3" customFormat="1">
      <c r="A9" s="3" t="s">
        <v>11</v>
      </c>
      <c r="B9" s="3">
        <v>8</v>
      </c>
      <c r="C9" s="3" t="s">
        <v>48</v>
      </c>
      <c r="D9" s="3" t="s">
        <v>134</v>
      </c>
      <c r="E9" s="3">
        <v>53.258823529411764</v>
      </c>
      <c r="F9" s="3">
        <v>9.3000000000000007</v>
      </c>
      <c r="G9" s="3">
        <v>20</v>
      </c>
      <c r="J9" s="3">
        <v>0.22</v>
      </c>
      <c r="K9" s="4">
        <f t="shared" si="0"/>
        <v>82.778823529411767</v>
      </c>
    </row>
    <row r="10" spans="1:11" s="3" customFormat="1">
      <c r="A10" s="3" t="s">
        <v>11</v>
      </c>
      <c r="B10" s="3">
        <v>9</v>
      </c>
      <c r="C10" s="3" t="s">
        <v>49</v>
      </c>
      <c r="D10" s="3" t="s">
        <v>134</v>
      </c>
      <c r="E10" s="3">
        <v>53.188235294117639</v>
      </c>
      <c r="F10" s="3">
        <v>9.14</v>
      </c>
      <c r="G10" s="3">
        <v>20</v>
      </c>
      <c r="K10" s="4">
        <f t="shared" si="0"/>
        <v>82.328235294117633</v>
      </c>
    </row>
    <row r="11" spans="1:11" s="3" customFormat="1">
      <c r="A11" s="3" t="s">
        <v>11</v>
      </c>
      <c r="B11" s="3">
        <v>10</v>
      </c>
      <c r="C11" s="3" t="s">
        <v>50</v>
      </c>
      <c r="D11" s="3" t="s">
        <v>134</v>
      </c>
      <c r="E11" s="3">
        <v>52.658823529411762</v>
      </c>
      <c r="F11" s="3">
        <v>9.0200000000000014</v>
      </c>
      <c r="G11" s="3">
        <v>20</v>
      </c>
      <c r="K11" s="4">
        <f t="shared" si="0"/>
        <v>81.678823529411773</v>
      </c>
    </row>
    <row r="12" spans="1:11" s="3" customFormat="1">
      <c r="A12" s="3" t="s">
        <v>11</v>
      </c>
      <c r="B12" s="3">
        <v>11</v>
      </c>
      <c r="C12" s="3" t="s">
        <v>51</v>
      </c>
      <c r="D12" s="3" t="s">
        <v>134</v>
      </c>
      <c r="E12" s="3">
        <v>51.458823529411767</v>
      </c>
      <c r="F12" s="3">
        <v>9.08</v>
      </c>
      <c r="G12" s="3">
        <v>20</v>
      </c>
      <c r="K12" s="4">
        <f t="shared" si="0"/>
        <v>80.538823529411758</v>
      </c>
    </row>
    <row r="13" spans="1:11" s="3" customFormat="1">
      <c r="A13" s="3" t="s">
        <v>11</v>
      </c>
      <c r="B13" s="3">
        <v>12</v>
      </c>
      <c r="C13" s="3" t="s">
        <v>52</v>
      </c>
      <c r="D13" s="3" t="s">
        <v>134</v>
      </c>
      <c r="E13" s="3">
        <v>51.28235294117647</v>
      </c>
      <c r="F13" s="3">
        <v>9.0000000000000018</v>
      </c>
      <c r="G13" s="3">
        <v>20</v>
      </c>
      <c r="K13" s="4">
        <f t="shared" si="0"/>
        <v>80.28235294117647</v>
      </c>
    </row>
  </sheetData>
  <sortState ref="A2:L13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"/>
  <sheetViews>
    <sheetView workbookViewId="0">
      <selection activeCell="C1" sqref="C1:C1048576"/>
    </sheetView>
  </sheetViews>
  <sheetFormatPr defaultRowHeight="13.5"/>
  <cols>
    <col min="1" max="1" width="12.25" bestFit="1" customWidth="1"/>
    <col min="3" max="3" width="11.625" bestFit="1" customWidth="1"/>
    <col min="4" max="4" width="19.25" bestFit="1" customWidth="1"/>
    <col min="5" max="5" width="16.875" bestFit="1" customWidth="1"/>
    <col min="6" max="6" width="23.25" bestFit="1" customWidth="1"/>
    <col min="7" max="7" width="16.375" bestFit="1" customWidth="1"/>
    <col min="10" max="10" width="13.5" customWidth="1"/>
    <col min="11" max="11" width="15.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>
      <c r="A2" s="3" t="s">
        <v>17</v>
      </c>
      <c r="B2" s="3">
        <v>1</v>
      </c>
      <c r="C2" s="3" t="s">
        <v>53</v>
      </c>
      <c r="D2" s="3" t="s">
        <v>54</v>
      </c>
      <c r="E2" s="3">
        <v>53.788200000000003</v>
      </c>
      <c r="F2" s="3">
        <v>9.86</v>
      </c>
      <c r="G2" s="3">
        <v>20</v>
      </c>
      <c r="H2" s="3">
        <v>0</v>
      </c>
      <c r="I2" s="3">
        <v>0</v>
      </c>
      <c r="J2" s="3">
        <v>1.22</v>
      </c>
      <c r="K2" s="4">
        <f>E2+F2+G2+H2+I2+J2</f>
        <v>84.868200000000002</v>
      </c>
    </row>
    <row r="3" spans="1:11">
      <c r="A3" s="3" t="s">
        <v>17</v>
      </c>
      <c r="B3" s="3">
        <v>2</v>
      </c>
      <c r="C3" s="3" t="s">
        <v>55</v>
      </c>
      <c r="D3" s="3" t="s">
        <v>54</v>
      </c>
      <c r="E3" s="3">
        <v>53.541200000000003</v>
      </c>
      <c r="F3" s="3">
        <v>9.7200000000000006</v>
      </c>
      <c r="G3" s="3">
        <v>20</v>
      </c>
      <c r="H3" s="3">
        <v>0</v>
      </c>
      <c r="I3" s="3">
        <v>0</v>
      </c>
      <c r="J3" s="3">
        <v>0</v>
      </c>
      <c r="K3" s="4">
        <f>E3+F3+G3+H3+I3+J3</f>
        <v>83.261200000000002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C1" sqref="C1:C1048576"/>
    </sheetView>
  </sheetViews>
  <sheetFormatPr defaultRowHeight="13.5"/>
  <cols>
    <col min="1" max="1" width="12.25" bestFit="1" customWidth="1"/>
    <col min="3" max="3" width="11.625" bestFit="1" customWidth="1"/>
    <col min="4" max="4" width="13.125" customWidth="1"/>
    <col min="5" max="5" width="16.875" bestFit="1" customWidth="1"/>
    <col min="6" max="6" width="8.75" customWidth="1"/>
    <col min="7" max="7" width="6.375" customWidth="1"/>
    <col min="10" max="10" width="4.25" customWidth="1"/>
    <col min="11" max="11" width="15.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3" t="s">
        <v>11</v>
      </c>
      <c r="B2" s="3">
        <v>1</v>
      </c>
      <c r="C2" s="3" t="s">
        <v>135</v>
      </c>
      <c r="D2" s="3" t="s">
        <v>136</v>
      </c>
      <c r="E2" s="3">
        <v>56.435294117647061</v>
      </c>
      <c r="F2" s="3">
        <v>10</v>
      </c>
      <c r="G2" s="3">
        <v>20</v>
      </c>
      <c r="J2" s="3">
        <v>0.5</v>
      </c>
      <c r="K2" s="4">
        <f t="shared" ref="K2:K14" si="0">E2+F2+G2+H2+I2+J2</f>
        <v>86.935294117647061</v>
      </c>
    </row>
    <row r="3" spans="1:11" s="3" customFormat="1">
      <c r="A3" s="3" t="s">
        <v>11</v>
      </c>
      <c r="B3" s="3">
        <v>2</v>
      </c>
      <c r="C3" s="3" t="s">
        <v>56</v>
      </c>
      <c r="D3" s="3" t="s">
        <v>136</v>
      </c>
      <c r="E3" s="3">
        <v>55.6235294117647</v>
      </c>
      <c r="F3" s="3">
        <v>9.9000000000000021</v>
      </c>
      <c r="G3" s="3">
        <v>20</v>
      </c>
      <c r="H3" s="3">
        <v>0.46</v>
      </c>
      <c r="J3" s="3">
        <v>0.6</v>
      </c>
      <c r="K3" s="4">
        <f t="shared" si="0"/>
        <v>86.583529411764687</v>
      </c>
    </row>
    <row r="4" spans="1:11" s="3" customFormat="1">
      <c r="A4" s="3" t="s">
        <v>11</v>
      </c>
      <c r="B4" s="3">
        <v>3</v>
      </c>
      <c r="C4" s="3" t="s">
        <v>57</v>
      </c>
      <c r="D4" s="3" t="s">
        <v>136</v>
      </c>
      <c r="E4" s="3">
        <v>55.341176470588231</v>
      </c>
      <c r="F4" s="3">
        <v>9.7200000000000024</v>
      </c>
      <c r="G4" s="3">
        <v>20</v>
      </c>
      <c r="J4" s="3">
        <v>1.3</v>
      </c>
      <c r="K4" s="4">
        <f t="shared" si="0"/>
        <v>86.361176470588234</v>
      </c>
    </row>
    <row r="5" spans="1:11" s="3" customFormat="1">
      <c r="A5" s="3" t="s">
        <v>11</v>
      </c>
      <c r="B5" s="3">
        <v>4</v>
      </c>
      <c r="C5" s="3" t="s">
        <v>58</v>
      </c>
      <c r="D5" s="3" t="s">
        <v>136</v>
      </c>
      <c r="E5" s="3">
        <v>55.023529411764706</v>
      </c>
      <c r="F5" s="3">
        <v>9.9600000000000009</v>
      </c>
      <c r="G5" s="3">
        <v>20</v>
      </c>
      <c r="J5" s="3">
        <v>1</v>
      </c>
      <c r="K5" s="4">
        <f t="shared" si="0"/>
        <v>85.983529411764707</v>
      </c>
    </row>
    <row r="6" spans="1:11" s="3" customFormat="1">
      <c r="A6" s="3" t="s">
        <v>11</v>
      </c>
      <c r="B6" s="3">
        <v>5</v>
      </c>
      <c r="C6" s="3" t="s">
        <v>59</v>
      </c>
      <c r="D6" s="3" t="s">
        <v>136</v>
      </c>
      <c r="E6" s="3">
        <v>55.376470588235293</v>
      </c>
      <c r="F6" s="3">
        <v>9.7800000000000011</v>
      </c>
      <c r="G6" s="3">
        <v>20</v>
      </c>
      <c r="J6" s="3">
        <v>0.6</v>
      </c>
      <c r="K6" s="4">
        <f t="shared" si="0"/>
        <v>85.756470588235288</v>
      </c>
    </row>
    <row r="7" spans="1:11" s="3" customFormat="1">
      <c r="A7" s="3" t="s">
        <v>11</v>
      </c>
      <c r="B7" s="3">
        <v>6</v>
      </c>
      <c r="C7" s="3" t="s">
        <v>60</v>
      </c>
      <c r="D7" s="3" t="s">
        <v>136</v>
      </c>
      <c r="E7" s="3">
        <v>54.529411764705877</v>
      </c>
      <c r="F7" s="3">
        <v>9.600000000000005</v>
      </c>
      <c r="G7" s="3">
        <v>20</v>
      </c>
      <c r="J7" s="3">
        <v>1</v>
      </c>
      <c r="K7" s="4">
        <f t="shared" si="0"/>
        <v>85.129411764705878</v>
      </c>
    </row>
    <row r="8" spans="1:11" s="3" customFormat="1">
      <c r="A8" s="3" t="s">
        <v>11</v>
      </c>
      <c r="B8" s="3">
        <v>7</v>
      </c>
      <c r="C8" s="3" t="s">
        <v>61</v>
      </c>
      <c r="D8" s="3" t="s">
        <v>136</v>
      </c>
      <c r="E8" s="3">
        <v>54.035294117647062</v>
      </c>
      <c r="F8" s="3">
        <v>9.6800000000000033</v>
      </c>
      <c r="G8" s="3">
        <v>20</v>
      </c>
      <c r="H8" s="3">
        <v>1.35</v>
      </c>
      <c r="K8" s="4">
        <f t="shared" si="0"/>
        <v>85.065294117647056</v>
      </c>
    </row>
    <row r="9" spans="1:11" s="3" customFormat="1">
      <c r="A9" s="3" t="s">
        <v>11</v>
      </c>
      <c r="B9" s="3">
        <v>8</v>
      </c>
      <c r="C9" s="3" t="s">
        <v>62</v>
      </c>
      <c r="D9" s="3" t="s">
        <v>136</v>
      </c>
      <c r="E9" s="3">
        <v>54.952941176470588</v>
      </c>
      <c r="F9" s="3">
        <v>9.8000000000000007</v>
      </c>
      <c r="G9" s="3">
        <v>20</v>
      </c>
      <c r="K9" s="4">
        <f t="shared" si="0"/>
        <v>84.752941176470586</v>
      </c>
    </row>
    <row r="10" spans="1:11" s="3" customFormat="1">
      <c r="A10" s="3" t="s">
        <v>11</v>
      </c>
      <c r="B10" s="3">
        <v>9</v>
      </c>
      <c r="C10" s="3" t="s">
        <v>63</v>
      </c>
      <c r="D10" s="3" t="s">
        <v>136</v>
      </c>
      <c r="E10" s="3">
        <v>54.564705882352939</v>
      </c>
      <c r="F10" s="3">
        <v>9.9200000000000017</v>
      </c>
      <c r="G10" s="3">
        <v>20</v>
      </c>
      <c r="H10" s="3">
        <v>0.17</v>
      </c>
      <c r="K10" s="4">
        <f t="shared" si="0"/>
        <v>84.654705882352943</v>
      </c>
    </row>
    <row r="11" spans="1:11" s="3" customFormat="1">
      <c r="A11" s="3" t="s">
        <v>11</v>
      </c>
      <c r="B11" s="3">
        <v>10</v>
      </c>
      <c r="C11" s="3" t="s">
        <v>64</v>
      </c>
      <c r="D11" s="3" t="s">
        <v>136</v>
      </c>
      <c r="E11" s="3">
        <v>53.647058823529406</v>
      </c>
      <c r="F11" s="3">
        <v>9.740000000000002</v>
      </c>
      <c r="G11" s="3">
        <v>20</v>
      </c>
      <c r="J11" s="3">
        <v>1</v>
      </c>
      <c r="K11" s="4">
        <f t="shared" si="0"/>
        <v>84.387058823529401</v>
      </c>
    </row>
    <row r="12" spans="1:11" s="3" customFormat="1">
      <c r="A12" s="3" t="s">
        <v>11</v>
      </c>
      <c r="B12" s="3">
        <v>11</v>
      </c>
      <c r="C12" s="3" t="s">
        <v>65</v>
      </c>
      <c r="D12" s="3" t="s">
        <v>136</v>
      </c>
      <c r="E12" s="3">
        <v>54.352941176470587</v>
      </c>
      <c r="F12" s="3">
        <v>9.6400000000000041</v>
      </c>
      <c r="G12" s="3">
        <v>20</v>
      </c>
      <c r="K12" s="4">
        <f t="shared" si="0"/>
        <v>83.992941176470595</v>
      </c>
    </row>
    <row r="13" spans="1:11" s="3" customFormat="1">
      <c r="A13" s="3" t="s">
        <v>11</v>
      </c>
      <c r="B13" s="3">
        <v>12</v>
      </c>
      <c r="C13" s="3" t="s">
        <v>66</v>
      </c>
      <c r="D13" s="3" t="s">
        <v>136</v>
      </c>
      <c r="E13" s="3">
        <v>54.035294117647062</v>
      </c>
      <c r="F13" s="3">
        <v>9.860000000000003</v>
      </c>
      <c r="G13" s="3">
        <v>20</v>
      </c>
      <c r="K13" s="4">
        <f t="shared" si="0"/>
        <v>83.895294117647069</v>
      </c>
    </row>
    <row r="14" spans="1:11" s="3" customFormat="1">
      <c r="A14" s="3" t="s">
        <v>11</v>
      </c>
      <c r="B14" s="3">
        <v>13</v>
      </c>
      <c r="C14" s="3" t="s">
        <v>67</v>
      </c>
      <c r="D14" s="3" t="s">
        <v>136</v>
      </c>
      <c r="E14" s="3">
        <v>53.823529411764703</v>
      </c>
      <c r="F14" s="3">
        <v>9.5</v>
      </c>
      <c r="G14" s="3">
        <v>20</v>
      </c>
      <c r="K14" s="4">
        <f t="shared" si="0"/>
        <v>83.323529411764696</v>
      </c>
    </row>
  </sheetData>
  <sortState ref="A2:L14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C1" sqref="C1:C1048576"/>
    </sheetView>
  </sheetViews>
  <sheetFormatPr defaultRowHeight="13.5"/>
  <cols>
    <col min="1" max="1" width="12.25" bestFit="1" customWidth="1"/>
    <col min="3" max="3" width="11.625" bestFit="1" customWidth="1"/>
    <col min="4" max="4" width="10.125" customWidth="1"/>
    <col min="5" max="5" width="16.875" bestFit="1" customWidth="1"/>
    <col min="6" max="6" width="10.125" customWidth="1"/>
    <col min="7" max="7" width="7.625" customWidth="1"/>
    <col min="10" max="10" width="5.25" customWidth="1"/>
    <col min="11" max="11" width="15.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5" t="s">
        <v>137</v>
      </c>
      <c r="B2" s="5">
        <v>1</v>
      </c>
      <c r="C2" s="5" t="s">
        <v>138</v>
      </c>
      <c r="D2" s="5" t="s">
        <v>139</v>
      </c>
      <c r="E2" s="5">
        <v>53.011764705882356</v>
      </c>
      <c r="F2" s="5">
        <v>9.44</v>
      </c>
      <c r="G2" s="5">
        <v>20</v>
      </c>
      <c r="H2" s="5"/>
      <c r="I2" s="5">
        <v>7.5</v>
      </c>
      <c r="J2" s="5"/>
      <c r="K2" s="6">
        <f t="shared" ref="K2:K19" si="0">E2+F2+G2+H2+I2+J2</f>
        <v>89.951764705882354</v>
      </c>
    </row>
    <row r="3" spans="1:11" s="3" customFormat="1">
      <c r="A3" s="3" t="s">
        <v>137</v>
      </c>
      <c r="B3" s="3">
        <v>2</v>
      </c>
      <c r="C3" s="3" t="s">
        <v>68</v>
      </c>
      <c r="D3" s="3" t="s">
        <v>139</v>
      </c>
      <c r="E3" s="3">
        <v>54.458823529411767</v>
      </c>
      <c r="F3" s="3">
        <v>9.76</v>
      </c>
      <c r="G3" s="3">
        <v>20</v>
      </c>
      <c r="J3" s="3">
        <v>1</v>
      </c>
      <c r="K3" s="4">
        <f t="shared" si="0"/>
        <v>85.218823529411765</v>
      </c>
    </row>
    <row r="4" spans="1:11" s="3" customFormat="1">
      <c r="A4" s="3" t="s">
        <v>11</v>
      </c>
      <c r="B4" s="3">
        <v>3</v>
      </c>
      <c r="C4" s="3" t="s">
        <v>69</v>
      </c>
      <c r="D4" s="3" t="s">
        <v>139</v>
      </c>
      <c r="E4" s="3">
        <v>53.71764705882353</v>
      </c>
      <c r="F4" s="3">
        <v>8.92</v>
      </c>
      <c r="G4" s="3">
        <v>20</v>
      </c>
      <c r="I4" s="3">
        <v>2.5</v>
      </c>
      <c r="K4" s="4">
        <f t="shared" si="0"/>
        <v>85.137647058823532</v>
      </c>
    </row>
    <row r="5" spans="1:11" s="3" customFormat="1">
      <c r="A5" s="3" t="s">
        <v>11</v>
      </c>
      <c r="B5" s="3">
        <v>4</v>
      </c>
      <c r="C5" s="3" t="s">
        <v>70</v>
      </c>
      <c r="D5" s="3" t="s">
        <v>139</v>
      </c>
      <c r="E5" s="3">
        <v>54.28235294117647</v>
      </c>
      <c r="F5" s="3">
        <v>9.86</v>
      </c>
      <c r="G5" s="3">
        <v>20</v>
      </c>
      <c r="K5" s="4">
        <f t="shared" si="0"/>
        <v>84.142352941176469</v>
      </c>
    </row>
    <row r="6" spans="1:11" s="3" customFormat="1">
      <c r="A6" s="3" t="s">
        <v>11</v>
      </c>
      <c r="B6" s="3">
        <v>5</v>
      </c>
      <c r="C6" s="3" t="s">
        <v>71</v>
      </c>
      <c r="D6" s="3" t="s">
        <v>139</v>
      </c>
      <c r="E6" s="3">
        <v>54.211764705882352</v>
      </c>
      <c r="F6" s="3">
        <v>9.4600000000000009</v>
      </c>
      <c r="G6" s="3">
        <v>20</v>
      </c>
      <c r="K6" s="4">
        <f t="shared" si="0"/>
        <v>83.671764705882353</v>
      </c>
    </row>
    <row r="7" spans="1:11" s="5" customFormat="1">
      <c r="A7" s="3" t="s">
        <v>11</v>
      </c>
      <c r="B7" s="3">
        <v>6</v>
      </c>
      <c r="C7" s="3" t="s">
        <v>72</v>
      </c>
      <c r="D7" s="3" t="s">
        <v>139</v>
      </c>
      <c r="E7" s="3">
        <v>54.352941176470587</v>
      </c>
      <c r="F7" s="3">
        <v>9.2800000000000011</v>
      </c>
      <c r="G7" s="3">
        <v>20</v>
      </c>
      <c r="H7" s="3"/>
      <c r="I7" s="3"/>
      <c r="J7" s="3"/>
      <c r="K7" s="4">
        <f t="shared" si="0"/>
        <v>83.632941176470581</v>
      </c>
    </row>
    <row r="8" spans="1:11" s="3" customFormat="1">
      <c r="A8" s="3" t="s">
        <v>11</v>
      </c>
      <c r="B8" s="3">
        <v>7</v>
      </c>
      <c r="C8" s="3" t="s">
        <v>73</v>
      </c>
      <c r="D8" s="3" t="s">
        <v>139</v>
      </c>
      <c r="E8" s="3">
        <v>53.258823529411764</v>
      </c>
      <c r="F8" s="3">
        <v>9.82</v>
      </c>
      <c r="G8" s="3">
        <v>20</v>
      </c>
      <c r="K8" s="4">
        <f t="shared" si="0"/>
        <v>83.078823529411764</v>
      </c>
    </row>
    <row r="9" spans="1:11" s="3" customFormat="1">
      <c r="A9" s="3" t="s">
        <v>11</v>
      </c>
      <c r="B9" s="3">
        <v>8</v>
      </c>
      <c r="C9" s="3" t="s">
        <v>74</v>
      </c>
      <c r="D9" s="3" t="s">
        <v>139</v>
      </c>
      <c r="E9" s="3">
        <v>53.576470588235296</v>
      </c>
      <c r="F9" s="3">
        <v>9.4400000000000013</v>
      </c>
      <c r="G9" s="3">
        <v>20</v>
      </c>
      <c r="K9" s="4">
        <f t="shared" si="0"/>
        <v>83.016470588235293</v>
      </c>
    </row>
    <row r="10" spans="1:11" s="3" customFormat="1">
      <c r="A10" s="3" t="s">
        <v>11</v>
      </c>
      <c r="B10" s="3">
        <v>9</v>
      </c>
      <c r="C10" s="3" t="s">
        <v>75</v>
      </c>
      <c r="D10" s="3" t="s">
        <v>139</v>
      </c>
      <c r="E10" s="3">
        <v>53.788235294117641</v>
      </c>
      <c r="F10" s="3">
        <v>9.2200000000000024</v>
      </c>
      <c r="G10" s="3">
        <v>20</v>
      </c>
      <c r="K10" s="4">
        <f t="shared" si="0"/>
        <v>83.00823529411764</v>
      </c>
    </row>
    <row r="11" spans="1:11" s="3" customFormat="1">
      <c r="A11" s="3" t="s">
        <v>11</v>
      </c>
      <c r="B11" s="3">
        <v>10</v>
      </c>
      <c r="C11" s="3" t="s">
        <v>76</v>
      </c>
      <c r="D11" s="3" t="s">
        <v>139</v>
      </c>
      <c r="E11" s="3">
        <v>53.117647058823529</v>
      </c>
      <c r="F11" s="3">
        <v>9.2200000000000024</v>
      </c>
      <c r="G11" s="3">
        <v>20</v>
      </c>
      <c r="J11" s="3">
        <v>0.5</v>
      </c>
      <c r="K11" s="4">
        <f t="shared" si="0"/>
        <v>82.837647058823535</v>
      </c>
    </row>
    <row r="12" spans="1:11" s="3" customFormat="1">
      <c r="A12" s="3" t="s">
        <v>11</v>
      </c>
      <c r="B12" s="3">
        <v>11</v>
      </c>
      <c r="C12" s="3" t="s">
        <v>77</v>
      </c>
      <c r="D12" s="3" t="s">
        <v>139</v>
      </c>
      <c r="E12" s="3">
        <v>53.858823529411765</v>
      </c>
      <c r="F12" s="3">
        <v>8.8800000000000043</v>
      </c>
      <c r="G12" s="3">
        <v>20</v>
      </c>
      <c r="K12" s="4">
        <f t="shared" si="0"/>
        <v>82.738823529411775</v>
      </c>
    </row>
    <row r="13" spans="1:11" s="3" customFormat="1">
      <c r="A13" s="3" t="s">
        <v>11</v>
      </c>
      <c r="B13" s="3">
        <v>12</v>
      </c>
      <c r="C13" s="3" t="s">
        <v>78</v>
      </c>
      <c r="D13" s="3" t="s">
        <v>139</v>
      </c>
      <c r="E13" s="3">
        <v>53.647058823529406</v>
      </c>
      <c r="F13" s="3">
        <v>9.08</v>
      </c>
      <c r="G13" s="3">
        <v>20</v>
      </c>
      <c r="K13" s="4">
        <f t="shared" si="0"/>
        <v>82.727058823529404</v>
      </c>
    </row>
    <row r="14" spans="1:11" s="3" customFormat="1">
      <c r="A14" s="3" t="s">
        <v>11</v>
      </c>
      <c r="B14" s="3">
        <v>13</v>
      </c>
      <c r="C14" s="3" t="s">
        <v>79</v>
      </c>
      <c r="D14" s="3" t="s">
        <v>139</v>
      </c>
      <c r="E14" s="3">
        <v>53.435294117647061</v>
      </c>
      <c r="F14" s="3">
        <v>9.2800000000000011</v>
      </c>
      <c r="G14" s="3">
        <v>20</v>
      </c>
      <c r="K14" s="4">
        <f t="shared" si="0"/>
        <v>82.715294117647062</v>
      </c>
    </row>
    <row r="15" spans="1:11" s="3" customFormat="1">
      <c r="A15" s="3" t="s">
        <v>11</v>
      </c>
      <c r="B15" s="3">
        <v>14</v>
      </c>
      <c r="C15" s="3" t="s">
        <v>80</v>
      </c>
      <c r="D15" s="3" t="s">
        <v>139</v>
      </c>
      <c r="E15" s="3">
        <v>53.470588235294123</v>
      </c>
      <c r="F15" s="3">
        <v>9.0400000000000009</v>
      </c>
      <c r="G15" s="3">
        <v>20</v>
      </c>
      <c r="K15" s="4">
        <f t="shared" si="0"/>
        <v>82.510588235294122</v>
      </c>
    </row>
    <row r="16" spans="1:11" s="3" customFormat="1">
      <c r="A16" s="3" t="s">
        <v>11</v>
      </c>
      <c r="B16" s="3">
        <v>15</v>
      </c>
      <c r="C16" s="3" t="s">
        <v>81</v>
      </c>
      <c r="D16" s="3" t="s">
        <v>139</v>
      </c>
      <c r="E16" s="3">
        <v>52.27058823529412</v>
      </c>
      <c r="F16" s="3">
        <v>9.34</v>
      </c>
      <c r="G16" s="3">
        <v>20</v>
      </c>
      <c r="K16" s="4">
        <f t="shared" si="0"/>
        <v>81.610588235294117</v>
      </c>
    </row>
    <row r="17" spans="1:11" s="3" customFormat="1">
      <c r="A17" s="3" t="s">
        <v>11</v>
      </c>
      <c r="B17" s="3">
        <v>16</v>
      </c>
      <c r="C17" s="3" t="s">
        <v>82</v>
      </c>
      <c r="D17" s="3" t="s">
        <v>139</v>
      </c>
      <c r="E17" s="3">
        <v>52.44705882352941</v>
      </c>
      <c r="F17" s="3">
        <v>8.8400000000000052</v>
      </c>
      <c r="G17" s="3">
        <v>20</v>
      </c>
      <c r="K17" s="4">
        <f t="shared" si="0"/>
        <v>81.287058823529406</v>
      </c>
    </row>
    <row r="18" spans="1:11" s="3" customFormat="1">
      <c r="A18" s="3" t="s">
        <v>11</v>
      </c>
      <c r="B18" s="3">
        <v>17</v>
      </c>
      <c r="C18" s="3" t="s">
        <v>83</v>
      </c>
      <c r="D18" s="3" t="s">
        <v>139</v>
      </c>
      <c r="E18" s="3">
        <v>50.858823529411765</v>
      </c>
      <c r="F18" s="3">
        <v>9.34</v>
      </c>
      <c r="G18" s="3">
        <v>20</v>
      </c>
      <c r="K18" s="4">
        <f t="shared" si="0"/>
        <v>80.198823529411769</v>
      </c>
    </row>
    <row r="19" spans="1:11" s="3" customFormat="1">
      <c r="A19" s="3" t="s">
        <v>11</v>
      </c>
      <c r="B19" s="3">
        <v>18</v>
      </c>
      <c r="C19" s="3" t="s">
        <v>84</v>
      </c>
      <c r="D19" s="3" t="s">
        <v>139</v>
      </c>
      <c r="E19" s="3">
        <v>50.682352941176468</v>
      </c>
      <c r="F19" s="3">
        <v>8.9400000000000031</v>
      </c>
      <c r="G19" s="3">
        <v>20</v>
      </c>
      <c r="K19" s="4">
        <f t="shared" si="0"/>
        <v>79.622352941176473</v>
      </c>
    </row>
  </sheetData>
  <sortState ref="A2:L19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"/>
  <sheetViews>
    <sheetView zoomScale="91" zoomScaleNormal="91" workbookViewId="0">
      <selection activeCell="C1" sqref="C1:C1048576"/>
    </sheetView>
  </sheetViews>
  <sheetFormatPr defaultRowHeight="13.5"/>
  <cols>
    <col min="1" max="1" width="12.25" bestFit="1" customWidth="1"/>
    <col min="3" max="3" width="11.625" bestFit="1" customWidth="1"/>
    <col min="4" max="4" width="19.25" bestFit="1" customWidth="1"/>
    <col min="5" max="5" width="16.875" bestFit="1" customWidth="1"/>
    <col min="6" max="6" width="17.125" customWidth="1"/>
    <col min="7" max="7" width="16.375" bestFit="1" customWidth="1"/>
    <col min="10" max="10" width="13.5" customWidth="1"/>
    <col min="11" max="11" width="15.7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s="3" customFormat="1">
      <c r="A2" s="3" t="s">
        <v>11</v>
      </c>
      <c r="B2" s="3">
        <v>1</v>
      </c>
      <c r="C2" s="3" t="s">
        <v>85</v>
      </c>
      <c r="D2" s="3" t="s">
        <v>140</v>
      </c>
      <c r="E2" s="3">
        <v>55.328571428571422</v>
      </c>
      <c r="F2" s="3">
        <v>9.9400000000000013</v>
      </c>
      <c r="G2" s="3">
        <v>20</v>
      </c>
      <c r="K2" s="4">
        <f t="shared" ref="K2:K7" si="0">E2+F2+G2+H2+I2+J2</f>
        <v>85.26857142857142</v>
      </c>
    </row>
    <row r="3" spans="1:11" s="3" customFormat="1">
      <c r="A3" s="3" t="s">
        <v>11</v>
      </c>
      <c r="B3" s="3">
        <v>2</v>
      </c>
      <c r="C3" s="3" t="s">
        <v>86</v>
      </c>
      <c r="D3" s="3" t="s">
        <v>140</v>
      </c>
      <c r="E3" s="3">
        <v>55.328571428571422</v>
      </c>
      <c r="F3" s="3">
        <v>9.14</v>
      </c>
      <c r="G3" s="3">
        <v>20</v>
      </c>
      <c r="J3" s="3">
        <v>0.3</v>
      </c>
      <c r="K3" s="4">
        <f t="shared" si="0"/>
        <v>84.76857142857142</v>
      </c>
    </row>
    <row r="4" spans="1:11" s="3" customFormat="1">
      <c r="A4" s="3" t="s">
        <v>11</v>
      </c>
      <c r="B4" s="3">
        <v>3</v>
      </c>
      <c r="C4" s="3" t="s">
        <v>87</v>
      </c>
      <c r="D4" s="3" t="s">
        <v>140</v>
      </c>
      <c r="E4" s="3">
        <v>54.9</v>
      </c>
      <c r="F4" s="3">
        <v>9.4000000000000021</v>
      </c>
      <c r="G4" s="3">
        <v>20</v>
      </c>
      <c r="K4" s="4">
        <f t="shared" si="0"/>
        <v>84.3</v>
      </c>
    </row>
    <row r="5" spans="1:11" s="3" customFormat="1">
      <c r="A5" s="3" t="s">
        <v>11</v>
      </c>
      <c r="B5" s="3">
        <v>4</v>
      </c>
      <c r="C5" s="3" t="s">
        <v>88</v>
      </c>
      <c r="D5" s="3" t="s">
        <v>140</v>
      </c>
      <c r="E5" s="3">
        <v>54.9</v>
      </c>
      <c r="F5" s="3">
        <v>9.14</v>
      </c>
      <c r="G5" s="3">
        <v>20</v>
      </c>
      <c r="K5" s="4">
        <f t="shared" si="0"/>
        <v>84.039999999999992</v>
      </c>
    </row>
    <row r="6" spans="1:11" s="3" customFormat="1">
      <c r="A6" s="3" t="s">
        <v>11</v>
      </c>
      <c r="B6" s="3">
        <v>5</v>
      </c>
      <c r="C6" s="3" t="s">
        <v>89</v>
      </c>
      <c r="D6" s="3" t="s">
        <v>140</v>
      </c>
      <c r="E6" s="3">
        <v>54.171428571428571</v>
      </c>
      <c r="F6" s="3">
        <v>9.600000000000005</v>
      </c>
      <c r="G6" s="3">
        <v>20</v>
      </c>
      <c r="K6" s="4">
        <f t="shared" si="0"/>
        <v>83.771428571428572</v>
      </c>
    </row>
    <row r="7" spans="1:11" s="3" customFormat="1">
      <c r="A7" s="3" t="s">
        <v>11</v>
      </c>
      <c r="B7" s="3">
        <v>6</v>
      </c>
      <c r="C7" s="3" t="s">
        <v>90</v>
      </c>
      <c r="D7" s="3" t="s">
        <v>140</v>
      </c>
      <c r="E7" s="3">
        <v>53.74285714285714</v>
      </c>
      <c r="F7" s="3">
        <v>9.52</v>
      </c>
      <c r="G7" s="3">
        <v>20</v>
      </c>
      <c r="H7" s="3">
        <v>0.06</v>
      </c>
      <c r="K7" s="4">
        <f t="shared" si="0"/>
        <v>83.322857142857146</v>
      </c>
    </row>
  </sheetData>
  <sortState ref="A2:L7">
    <sortCondition descending="1" ref="K2"/>
  </sortState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财税法4</vt:lpstr>
      <vt:lpstr>法律史4</vt:lpstr>
      <vt:lpstr>法学理论7</vt:lpstr>
      <vt:lpstr>国际法9</vt:lpstr>
      <vt:lpstr>国际经济法12</vt:lpstr>
      <vt:lpstr>环境法学2</vt:lpstr>
      <vt:lpstr>经济法13</vt:lpstr>
      <vt:lpstr>民商法18</vt:lpstr>
      <vt:lpstr>商法6</vt:lpstr>
      <vt:lpstr>诉讼法9</vt:lpstr>
      <vt:lpstr>宪行11</vt:lpstr>
      <vt:lpstr>刑法14</vt:lpstr>
      <vt:lpstr>知产6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侯乐</cp:lastModifiedBy>
  <cp:lastPrinted>2012-10-16T06:32:11Z</cp:lastPrinted>
  <dcterms:created xsi:type="dcterms:W3CDTF">2012-09-25T07:26:13Z</dcterms:created>
  <dcterms:modified xsi:type="dcterms:W3CDTF">2012-12-05T08:06:47Z</dcterms:modified>
</cp:coreProperties>
</file>