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16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<sst xmlns="http://schemas.openxmlformats.org/spreadsheetml/2006/main" count="13">
  <si>
    <t>序号</t>
  </si>
  <si>
    <r>
      <rPr>
        <b/>
        <sz val="11"/>
        <color indexed="8"/>
        <rFont val="宋体"/>
        <charset val="134"/>
      </rPr>
      <t>类别</t>
    </r>
    <r>
      <rPr>
        <sz val="11"/>
        <color indexed="8"/>
        <rFont val="宋体"/>
        <charset val="134"/>
      </rPr>
      <t>（请在下拉选项中选择）</t>
    </r>
  </si>
  <si>
    <t>学号</t>
  </si>
  <si>
    <t>专业/方向</t>
  </si>
  <si>
    <t>学业成绩(满分60分){博士均填60分}</t>
  </si>
  <si>
    <r>
      <rPr>
        <b/>
        <sz val="11"/>
        <color indexed="8"/>
        <rFont val="宋体"/>
        <charset val="134"/>
      </rPr>
      <t>基本素质测评</t>
    </r>
    <r>
      <rPr>
        <sz val="11"/>
        <color indexed="8"/>
        <rFont val="宋体"/>
        <charset val="134"/>
      </rPr>
      <t>（10分）（请填写平衡调整之后的分数）</t>
    </r>
  </si>
  <si>
    <t>创新能力基础分</t>
  </si>
  <si>
    <t>学术成果加分</t>
  </si>
  <si>
    <t>社会工作加分</t>
  </si>
  <si>
    <t>实践活动加分</t>
  </si>
  <si>
    <t>总分(满分100)</t>
  </si>
  <si>
    <t>本科</t>
  </si>
  <si>
    <t>法学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</si>
</sst>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Rar$DIa20380.6458\15&#32423;&#26412;&#31185;2&#29677;+&#32032;&#36136;&#32508;&#21512;&#27979;&#35780;&#35780;&#209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"/>
  <sheetViews>
    <sheetView tabSelected="1" topLeftCell="A70" workbookViewId="0">
      <selection activeCell="K82" sqref="K82"/>
    </sheetView>
  </sheetViews>
  <sheetFormatPr defaultColWidth="9" defaultRowHeight="13.5"/>
  <cols>
    <col min="3" max="3" width="12.375" customWidth="1"/>
    <col min="11" max="11" width="19.5" style="2" customWidth="1"/>
  </cols>
  <sheetData>
    <row r="1" s="1" customFormat="1" ht="48" customHeight="1" spans="1:11">
      <c r="A1" s="3" t="s">
        <v>0</v>
      </c>
      <c r="B1" s="4" t="s">
        <v>1</v>
      </c>
      <c r="C1" s="3" t="s">
        <v>2</v>
      </c>
      <c r="D1" s="5" t="s">
        <v>3</v>
      </c>
      <c r="E1" s="6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4" t="s">
        <v>10</v>
      </c>
    </row>
    <row r="2" s="1" customFormat="1" ht="14.25" spans="1:11">
      <c r="A2" s="7">
        <f>RANK(K2,$K$2:$K$152)</f>
        <v>1</v>
      </c>
      <c r="B2" s="7" t="s">
        <v>11</v>
      </c>
      <c r="C2" s="8">
        <v>1500016327</v>
      </c>
      <c r="D2" s="7" t="s">
        <v>12</v>
      </c>
      <c r="E2" s="7">
        <v>57.3</v>
      </c>
      <c r="F2" s="7">
        <v>10</v>
      </c>
      <c r="G2" s="7">
        <v>20</v>
      </c>
      <c r="H2" s="7"/>
      <c r="I2" s="7">
        <v>1.35</v>
      </c>
      <c r="J2" s="7"/>
      <c r="K2" s="14">
        <v>88.65</v>
      </c>
    </row>
    <row r="3" s="1" customFormat="1" ht="14.25" spans="1:12">
      <c r="A3" s="7">
        <f t="shared" ref="A3:A34" si="0">RANK(K3,$K$2:$K$152)</f>
        <v>2</v>
      </c>
      <c r="B3" s="7" t="s">
        <v>11</v>
      </c>
      <c r="C3" s="9">
        <v>1500016304</v>
      </c>
      <c r="D3" s="7" t="s">
        <v>12</v>
      </c>
      <c r="E3" s="7">
        <v>57.405</v>
      </c>
      <c r="F3" s="7">
        <v>9.9</v>
      </c>
      <c r="G3" s="7">
        <v>20</v>
      </c>
      <c r="H3" s="10"/>
      <c r="I3" s="7">
        <v>0.25</v>
      </c>
      <c r="J3" s="7">
        <v>0.33</v>
      </c>
      <c r="K3" s="14">
        <v>87.885</v>
      </c>
      <c r="L3" s="15"/>
    </row>
    <row r="4" s="1" customFormat="1" ht="14.25" spans="1:12">
      <c r="A4" s="7">
        <f t="shared" si="0"/>
        <v>3</v>
      </c>
      <c r="B4" s="7" t="s">
        <v>11</v>
      </c>
      <c r="C4" s="8">
        <v>1500016239</v>
      </c>
      <c r="D4" s="7" t="s">
        <v>12</v>
      </c>
      <c r="E4" s="7">
        <v>57.435</v>
      </c>
      <c r="F4" s="7">
        <v>9.98</v>
      </c>
      <c r="G4" s="7">
        <v>20</v>
      </c>
      <c r="H4" s="7">
        <v>0.125</v>
      </c>
      <c r="I4" s="7"/>
      <c r="J4" s="7"/>
      <c r="K4" s="14">
        <v>87.54</v>
      </c>
      <c r="L4" s="15"/>
    </row>
    <row r="5" s="1" customFormat="1" ht="14.25" spans="1:12">
      <c r="A5" s="7">
        <f t="shared" si="0"/>
        <v>4</v>
      </c>
      <c r="B5" s="7" t="s">
        <v>11</v>
      </c>
      <c r="C5" s="7">
        <v>1500016219</v>
      </c>
      <c r="D5" s="7" t="s">
        <v>12</v>
      </c>
      <c r="E5" s="7">
        <v>57.69</v>
      </c>
      <c r="F5" s="7">
        <v>9.68000000000001</v>
      </c>
      <c r="G5" s="7">
        <v>20</v>
      </c>
      <c r="H5" s="7"/>
      <c r="I5" s="7"/>
      <c r="J5" s="7"/>
      <c r="K5" s="14">
        <v>87.37</v>
      </c>
      <c r="L5" s="15"/>
    </row>
    <row r="6" s="1" customFormat="1" ht="14.25" spans="1:12">
      <c r="A6" s="7">
        <f t="shared" si="0"/>
        <v>5</v>
      </c>
      <c r="B6" s="7" t="s">
        <v>11</v>
      </c>
      <c r="C6" s="8">
        <v>1500016326</v>
      </c>
      <c r="D6" s="7" t="s">
        <v>12</v>
      </c>
      <c r="E6" s="7">
        <v>55.86</v>
      </c>
      <c r="F6" s="7">
        <v>9.94</v>
      </c>
      <c r="G6" s="7">
        <v>20</v>
      </c>
      <c r="H6" s="7"/>
      <c r="I6" s="7">
        <v>1.35</v>
      </c>
      <c r="J6" s="7">
        <v>0.175</v>
      </c>
      <c r="K6" s="14">
        <v>87.325</v>
      </c>
      <c r="L6" s="15"/>
    </row>
    <row r="7" s="1" customFormat="1" ht="14.25" spans="1:12">
      <c r="A7" s="7">
        <f t="shared" si="0"/>
        <v>6</v>
      </c>
      <c r="B7" s="7" t="s">
        <v>11</v>
      </c>
      <c r="C7" s="8">
        <v>1500016250</v>
      </c>
      <c r="D7" s="7" t="s">
        <v>12</v>
      </c>
      <c r="E7" s="7">
        <v>57.27</v>
      </c>
      <c r="F7" s="7">
        <v>9.86</v>
      </c>
      <c r="G7" s="7">
        <v>20</v>
      </c>
      <c r="H7" s="7"/>
      <c r="I7" s="7"/>
      <c r="J7" s="7">
        <v>0.125</v>
      </c>
      <c r="K7" s="14">
        <v>87.255</v>
      </c>
      <c r="L7" s="15"/>
    </row>
    <row r="8" s="1" customFormat="1" ht="14.25" spans="1:12">
      <c r="A8" s="7">
        <f t="shared" si="0"/>
        <v>7</v>
      </c>
      <c r="B8" s="7" t="s">
        <v>11</v>
      </c>
      <c r="C8" s="8">
        <v>1500016235</v>
      </c>
      <c r="D8" s="7" t="s">
        <v>12</v>
      </c>
      <c r="E8" s="7">
        <v>56.4</v>
      </c>
      <c r="F8" s="7">
        <v>9.94</v>
      </c>
      <c r="G8" s="7">
        <v>20</v>
      </c>
      <c r="H8" s="7"/>
      <c r="I8" s="7">
        <v>0.8</v>
      </c>
      <c r="J8" s="7"/>
      <c r="K8" s="14">
        <v>87.14</v>
      </c>
      <c r="L8" s="15"/>
    </row>
    <row r="9" s="1" customFormat="1" ht="14.25" spans="1:11">
      <c r="A9" s="7">
        <f t="shared" si="0"/>
        <v>8</v>
      </c>
      <c r="B9" s="7" t="s">
        <v>11</v>
      </c>
      <c r="C9" s="11">
        <v>1500016274</v>
      </c>
      <c r="D9" s="7" t="s">
        <v>12</v>
      </c>
      <c r="E9" s="7">
        <v>57.495</v>
      </c>
      <c r="F9" s="11">
        <v>9.42</v>
      </c>
      <c r="G9" s="7">
        <v>20</v>
      </c>
      <c r="H9" s="7">
        <v>0</v>
      </c>
      <c r="I9" s="7"/>
      <c r="J9" s="7">
        <v>0</v>
      </c>
      <c r="K9" s="14">
        <v>86.915</v>
      </c>
    </row>
    <row r="10" s="1" customFormat="1" ht="14.25" spans="1:11">
      <c r="A10" s="7">
        <f t="shared" si="0"/>
        <v>9</v>
      </c>
      <c r="B10" s="7" t="s">
        <v>11</v>
      </c>
      <c r="C10" s="7">
        <v>1500016238</v>
      </c>
      <c r="D10" s="7" t="s">
        <v>12</v>
      </c>
      <c r="E10" s="7">
        <v>56.91</v>
      </c>
      <c r="F10" s="7">
        <v>9.9</v>
      </c>
      <c r="G10" s="7">
        <v>20</v>
      </c>
      <c r="H10" s="7"/>
      <c r="I10" s="7"/>
      <c r="J10" s="7"/>
      <c r="K10" s="14">
        <v>86.81</v>
      </c>
    </row>
    <row r="11" s="1" customFormat="1" ht="14.25" spans="1:11">
      <c r="A11" s="7">
        <f t="shared" si="0"/>
        <v>10</v>
      </c>
      <c r="B11" s="7" t="s">
        <v>11</v>
      </c>
      <c r="C11" s="7">
        <v>1500016222</v>
      </c>
      <c r="D11" s="7" t="s">
        <v>12</v>
      </c>
      <c r="E11" s="7">
        <v>56.505</v>
      </c>
      <c r="F11" s="7">
        <v>9.98</v>
      </c>
      <c r="G11" s="7">
        <v>20</v>
      </c>
      <c r="H11" s="7"/>
      <c r="I11" s="7">
        <v>0.25</v>
      </c>
      <c r="J11" s="7"/>
      <c r="K11" s="14">
        <v>86.735</v>
      </c>
    </row>
    <row r="12" s="1" customFormat="1" ht="14.25" spans="1:11">
      <c r="A12" s="7">
        <f t="shared" si="0"/>
        <v>11</v>
      </c>
      <c r="B12" s="7" t="s">
        <v>11</v>
      </c>
      <c r="C12" s="8">
        <v>1500016306</v>
      </c>
      <c r="D12" s="7" t="s">
        <v>12</v>
      </c>
      <c r="E12" s="7">
        <v>56.61</v>
      </c>
      <c r="F12" s="7">
        <v>9.86</v>
      </c>
      <c r="G12" s="7">
        <v>20</v>
      </c>
      <c r="H12" s="7"/>
      <c r="I12" s="7">
        <v>0.2</v>
      </c>
      <c r="J12" s="7"/>
      <c r="K12" s="14">
        <v>86.67</v>
      </c>
    </row>
    <row r="13" s="1" customFormat="1" ht="14.25" spans="1:11">
      <c r="A13" s="7">
        <f t="shared" si="0"/>
        <v>12</v>
      </c>
      <c r="B13" s="7" t="s">
        <v>11</v>
      </c>
      <c r="C13" s="7">
        <v>1500016240</v>
      </c>
      <c r="D13" s="7" t="s">
        <v>12</v>
      </c>
      <c r="E13" s="7">
        <v>56.325</v>
      </c>
      <c r="F13" s="7">
        <v>9.64000000000001</v>
      </c>
      <c r="G13" s="7">
        <v>20</v>
      </c>
      <c r="H13" s="7">
        <v>0.125</v>
      </c>
      <c r="I13" s="7">
        <v>0.25</v>
      </c>
      <c r="J13" s="7">
        <v>0.25</v>
      </c>
      <c r="K13" s="14">
        <v>86.59</v>
      </c>
    </row>
    <row r="14" s="1" customFormat="1" ht="14.25" spans="1:11">
      <c r="A14" s="7">
        <f t="shared" si="0"/>
        <v>13</v>
      </c>
      <c r="B14" s="7" t="s">
        <v>11</v>
      </c>
      <c r="C14" s="8">
        <v>1500016242</v>
      </c>
      <c r="D14" s="7" t="s">
        <v>12</v>
      </c>
      <c r="E14" s="7">
        <v>56.67</v>
      </c>
      <c r="F14" s="7">
        <v>9.74000000000001</v>
      </c>
      <c r="G14" s="7">
        <v>20</v>
      </c>
      <c r="H14" s="7">
        <v>0.125</v>
      </c>
      <c r="I14" s="7"/>
      <c r="J14" s="7"/>
      <c r="K14" s="14">
        <v>86.535</v>
      </c>
    </row>
    <row r="15" s="1" customFormat="1" ht="14.25" spans="1:11">
      <c r="A15" s="7">
        <f t="shared" si="0"/>
        <v>14</v>
      </c>
      <c r="B15" s="7" t="s">
        <v>11</v>
      </c>
      <c r="C15" s="11">
        <v>1500016281</v>
      </c>
      <c r="D15" s="7" t="s">
        <v>12</v>
      </c>
      <c r="E15" s="7">
        <v>56.985</v>
      </c>
      <c r="F15" s="11">
        <v>9.52</v>
      </c>
      <c r="G15" s="7">
        <v>20</v>
      </c>
      <c r="H15" s="7">
        <v>0</v>
      </c>
      <c r="I15" s="7"/>
      <c r="J15" s="7">
        <v>0</v>
      </c>
      <c r="K15" s="14">
        <v>86.505</v>
      </c>
    </row>
    <row r="16" s="1" customFormat="1" ht="14.25" spans="1:11">
      <c r="A16" s="7">
        <f t="shared" si="0"/>
        <v>15</v>
      </c>
      <c r="B16" s="7" t="s">
        <v>11</v>
      </c>
      <c r="C16" s="9">
        <v>1500016267</v>
      </c>
      <c r="D16" s="7" t="s">
        <v>12</v>
      </c>
      <c r="E16" s="7">
        <v>56.19</v>
      </c>
      <c r="F16" s="7">
        <v>9.96</v>
      </c>
      <c r="G16" s="7">
        <v>20</v>
      </c>
      <c r="H16" s="10"/>
      <c r="I16" s="7"/>
      <c r="J16" s="7">
        <v>0.25</v>
      </c>
      <c r="K16" s="14">
        <v>86.4</v>
      </c>
    </row>
    <row r="17" s="1" customFormat="1" ht="14.25" spans="1:11">
      <c r="A17" s="7">
        <f t="shared" si="0"/>
        <v>16</v>
      </c>
      <c r="B17" s="7" t="s">
        <v>11</v>
      </c>
      <c r="C17" s="11">
        <v>1500016303</v>
      </c>
      <c r="D17" s="7" t="s">
        <v>12</v>
      </c>
      <c r="E17" s="7">
        <v>56.175</v>
      </c>
      <c r="F17" s="11">
        <v>9.86</v>
      </c>
      <c r="G17" s="7">
        <v>20</v>
      </c>
      <c r="H17" s="7">
        <v>0</v>
      </c>
      <c r="I17" s="7"/>
      <c r="J17" s="7">
        <v>0.25</v>
      </c>
      <c r="K17" s="14">
        <v>86.285</v>
      </c>
    </row>
    <row r="18" s="1" customFormat="1" ht="14.25" spans="1:11">
      <c r="A18" s="7">
        <f t="shared" si="0"/>
        <v>17</v>
      </c>
      <c r="B18" s="7" t="s">
        <v>11</v>
      </c>
      <c r="C18" s="9">
        <v>1500016339</v>
      </c>
      <c r="D18" s="7" t="s">
        <v>12</v>
      </c>
      <c r="E18" s="7">
        <v>56.805</v>
      </c>
      <c r="F18" s="7">
        <v>9.42</v>
      </c>
      <c r="G18" s="7">
        <v>20</v>
      </c>
      <c r="H18" s="7"/>
      <c r="I18" s="7"/>
      <c r="J18" s="7"/>
      <c r="K18" s="14">
        <v>86.225</v>
      </c>
    </row>
    <row r="19" s="1" customFormat="1" ht="14.25" spans="1:11">
      <c r="A19" s="7">
        <f t="shared" si="0"/>
        <v>18</v>
      </c>
      <c r="B19" s="7" t="s">
        <v>11</v>
      </c>
      <c r="C19" s="9">
        <v>1500016241</v>
      </c>
      <c r="D19" s="7" t="s">
        <v>12</v>
      </c>
      <c r="E19" s="7">
        <v>56.265</v>
      </c>
      <c r="F19" s="7">
        <v>9.82</v>
      </c>
      <c r="G19" s="7">
        <v>20</v>
      </c>
      <c r="H19" s="7"/>
      <c r="I19" s="7"/>
      <c r="J19" s="7"/>
      <c r="K19" s="14">
        <v>86.085</v>
      </c>
    </row>
    <row r="20" s="1" customFormat="1" ht="14.25" spans="1:11">
      <c r="A20" s="7">
        <f t="shared" si="0"/>
        <v>19</v>
      </c>
      <c r="B20" s="7" t="s">
        <v>11</v>
      </c>
      <c r="C20" s="11">
        <v>1500016226</v>
      </c>
      <c r="D20" s="7" t="s">
        <v>12</v>
      </c>
      <c r="E20" s="7">
        <v>56.1</v>
      </c>
      <c r="F20" s="11">
        <v>9.74</v>
      </c>
      <c r="G20" s="7">
        <v>20</v>
      </c>
      <c r="H20" s="7">
        <v>0</v>
      </c>
      <c r="I20" s="7">
        <v>0</v>
      </c>
      <c r="J20" s="7">
        <v>0.2</v>
      </c>
      <c r="K20" s="14">
        <v>86.04</v>
      </c>
    </row>
    <row r="21" s="1" customFormat="1" ht="14.25" spans="1:11">
      <c r="A21" s="7">
        <f t="shared" si="0"/>
        <v>20</v>
      </c>
      <c r="B21" s="7" t="s">
        <v>11</v>
      </c>
      <c r="C21" s="8">
        <v>1500016225</v>
      </c>
      <c r="D21" s="7" t="s">
        <v>12</v>
      </c>
      <c r="E21" s="7">
        <v>55.095</v>
      </c>
      <c r="F21" s="7">
        <v>9.38000000000001</v>
      </c>
      <c r="G21" s="7">
        <v>20</v>
      </c>
      <c r="H21" s="7"/>
      <c r="I21" s="7">
        <v>1.5</v>
      </c>
      <c r="J21" s="7"/>
      <c r="K21" s="14">
        <v>85.975</v>
      </c>
    </row>
    <row r="22" s="1" customFormat="1" ht="14.25" spans="1:11">
      <c r="A22" s="7">
        <f t="shared" si="0"/>
        <v>21</v>
      </c>
      <c r="B22" s="7" t="s">
        <v>11</v>
      </c>
      <c r="C22" s="7">
        <v>1500016203</v>
      </c>
      <c r="D22" s="7" t="s">
        <v>12</v>
      </c>
      <c r="E22" s="7">
        <v>56.565</v>
      </c>
      <c r="F22" s="7">
        <v>9.36000000000001</v>
      </c>
      <c r="G22" s="7">
        <v>20</v>
      </c>
      <c r="H22" s="7"/>
      <c r="I22" s="7"/>
      <c r="J22" s="7"/>
      <c r="K22" s="14">
        <v>85.925</v>
      </c>
    </row>
    <row r="23" s="1" customFormat="1" ht="14.25" spans="1:11">
      <c r="A23" s="7">
        <f t="shared" si="0"/>
        <v>21</v>
      </c>
      <c r="B23" s="7" t="s">
        <v>11</v>
      </c>
      <c r="C23" s="9">
        <v>1500016266</v>
      </c>
      <c r="D23" s="7" t="s">
        <v>12</v>
      </c>
      <c r="E23" s="7">
        <v>56.385</v>
      </c>
      <c r="F23" s="7">
        <v>9.54</v>
      </c>
      <c r="G23" s="7">
        <v>20</v>
      </c>
      <c r="H23" s="7"/>
      <c r="I23" s="7">
        <v>0</v>
      </c>
      <c r="J23" s="7"/>
      <c r="K23" s="14">
        <v>85.925</v>
      </c>
    </row>
    <row r="24" s="1" customFormat="1" ht="14.25" spans="1:11">
      <c r="A24" s="7">
        <f t="shared" si="0"/>
        <v>23</v>
      </c>
      <c r="B24" s="7" t="s">
        <v>11</v>
      </c>
      <c r="C24" s="8">
        <v>1500016236</v>
      </c>
      <c r="D24" s="7" t="s">
        <v>12</v>
      </c>
      <c r="E24" s="7">
        <v>55.92</v>
      </c>
      <c r="F24" s="7">
        <v>9.88</v>
      </c>
      <c r="G24" s="7">
        <v>20</v>
      </c>
      <c r="H24" s="7"/>
      <c r="I24" s="7"/>
      <c r="J24" s="7"/>
      <c r="K24" s="14">
        <v>85.8</v>
      </c>
    </row>
    <row r="25" s="1" customFormat="1" ht="14.25" spans="1:11">
      <c r="A25" s="7">
        <f t="shared" si="0"/>
        <v>24</v>
      </c>
      <c r="B25" s="7" t="s">
        <v>11</v>
      </c>
      <c r="C25" s="7">
        <v>1500016287</v>
      </c>
      <c r="D25" s="7" t="s">
        <v>12</v>
      </c>
      <c r="E25" s="7">
        <v>55.035</v>
      </c>
      <c r="F25" s="7">
        <v>10</v>
      </c>
      <c r="G25" s="7">
        <v>20</v>
      </c>
      <c r="H25" s="7"/>
      <c r="I25" s="7">
        <v>0.75</v>
      </c>
      <c r="J25" s="7"/>
      <c r="K25" s="14">
        <v>85.785</v>
      </c>
    </row>
    <row r="26" s="1" customFormat="1" ht="14.25" spans="1:11">
      <c r="A26" s="7">
        <f t="shared" si="0"/>
        <v>25</v>
      </c>
      <c r="B26" s="7" t="s">
        <v>11</v>
      </c>
      <c r="C26" s="9">
        <v>1500016308</v>
      </c>
      <c r="D26" s="7" t="s">
        <v>12</v>
      </c>
      <c r="E26" s="7">
        <v>56.205</v>
      </c>
      <c r="F26" s="7">
        <v>9.5</v>
      </c>
      <c r="G26" s="7">
        <v>20</v>
      </c>
      <c r="H26" s="7"/>
      <c r="I26" s="7"/>
      <c r="J26" s="7"/>
      <c r="K26" s="14">
        <v>85.705</v>
      </c>
    </row>
    <row r="27" s="1" customFormat="1" ht="14.25" spans="1:11">
      <c r="A27" s="7">
        <f t="shared" si="0"/>
        <v>26</v>
      </c>
      <c r="B27" s="7" t="s">
        <v>11</v>
      </c>
      <c r="C27" s="7">
        <v>1500016218</v>
      </c>
      <c r="D27" s="7" t="s">
        <v>12</v>
      </c>
      <c r="E27" s="7">
        <v>55.785</v>
      </c>
      <c r="F27" s="7">
        <v>9.74000000000001</v>
      </c>
      <c r="G27" s="7">
        <v>20</v>
      </c>
      <c r="H27" s="7"/>
      <c r="I27" s="7"/>
      <c r="J27" s="7"/>
      <c r="K27" s="14">
        <v>85.525</v>
      </c>
    </row>
    <row r="28" s="1" customFormat="1" ht="14.25" spans="1:11">
      <c r="A28" s="7">
        <f t="shared" si="0"/>
        <v>27</v>
      </c>
      <c r="B28" s="7" t="s">
        <v>11</v>
      </c>
      <c r="C28" s="11">
        <v>1500016221</v>
      </c>
      <c r="D28" s="7" t="s">
        <v>12</v>
      </c>
      <c r="E28" s="7">
        <v>55.425</v>
      </c>
      <c r="F28" s="11">
        <v>9.86</v>
      </c>
      <c r="G28" s="7">
        <v>20</v>
      </c>
      <c r="H28" s="7">
        <v>0</v>
      </c>
      <c r="I28" s="7"/>
      <c r="J28" s="7">
        <v>0.1</v>
      </c>
      <c r="K28" s="14">
        <v>85.385</v>
      </c>
    </row>
    <row r="29" s="1" customFormat="1" ht="14.25" spans="1:11">
      <c r="A29" s="7">
        <f t="shared" si="0"/>
        <v>28</v>
      </c>
      <c r="B29" s="7" t="s">
        <v>11</v>
      </c>
      <c r="C29" s="8">
        <v>1500016205</v>
      </c>
      <c r="D29" s="7" t="s">
        <v>12</v>
      </c>
      <c r="E29" s="7">
        <v>55.11</v>
      </c>
      <c r="F29" s="7">
        <v>9.8</v>
      </c>
      <c r="G29" s="7">
        <v>20</v>
      </c>
      <c r="H29" s="7"/>
      <c r="I29" s="7">
        <v>0.3</v>
      </c>
      <c r="J29" s="7"/>
      <c r="K29" s="14">
        <v>85.21</v>
      </c>
    </row>
    <row r="30" s="1" customFormat="1" ht="14.25" spans="1:11">
      <c r="A30" s="7">
        <f t="shared" si="0"/>
        <v>28</v>
      </c>
      <c r="B30" s="7" t="s">
        <v>11</v>
      </c>
      <c r="C30" s="7">
        <v>1500016299</v>
      </c>
      <c r="D30" s="7" t="s">
        <v>12</v>
      </c>
      <c r="E30" s="7">
        <v>55.08</v>
      </c>
      <c r="F30" s="7">
        <v>9.88</v>
      </c>
      <c r="G30" s="7">
        <v>20</v>
      </c>
      <c r="H30" s="7"/>
      <c r="I30" s="7"/>
      <c r="J30" s="7">
        <v>0.25</v>
      </c>
      <c r="K30" s="14">
        <v>85.21</v>
      </c>
    </row>
    <row r="31" s="1" customFormat="1" ht="14.25" spans="1:11">
      <c r="A31" s="7">
        <f t="shared" si="0"/>
        <v>30</v>
      </c>
      <c r="B31" s="7" t="s">
        <v>11</v>
      </c>
      <c r="C31" s="11">
        <v>1500016284</v>
      </c>
      <c r="D31" s="7" t="s">
        <v>12</v>
      </c>
      <c r="E31" s="7">
        <v>54.42</v>
      </c>
      <c r="F31" s="11">
        <v>9.86</v>
      </c>
      <c r="G31" s="7">
        <v>20</v>
      </c>
      <c r="H31" s="7">
        <v>0</v>
      </c>
      <c r="I31" s="7">
        <v>0.75</v>
      </c>
      <c r="J31" s="7">
        <v>0</v>
      </c>
      <c r="K31" s="14">
        <v>85.03</v>
      </c>
    </row>
    <row r="32" s="1" customFormat="1" ht="14.25" spans="1:11">
      <c r="A32" s="7">
        <f t="shared" si="0"/>
        <v>31</v>
      </c>
      <c r="B32" s="7" t="s">
        <v>11</v>
      </c>
      <c r="C32" s="7">
        <v>1500016243</v>
      </c>
      <c r="D32" s="7" t="s">
        <v>12</v>
      </c>
      <c r="E32" s="7">
        <v>54.39</v>
      </c>
      <c r="F32" s="7">
        <v>9.86</v>
      </c>
      <c r="G32" s="7">
        <v>20</v>
      </c>
      <c r="H32" s="7"/>
      <c r="I32" s="7">
        <v>0.75</v>
      </c>
      <c r="J32" s="7"/>
      <c r="K32" s="14">
        <v>85</v>
      </c>
    </row>
    <row r="33" s="1" customFormat="1" ht="14.25" spans="1:11">
      <c r="A33" s="7">
        <f t="shared" si="0"/>
        <v>32</v>
      </c>
      <c r="B33" s="7" t="s">
        <v>11</v>
      </c>
      <c r="C33" s="9">
        <v>1500016262</v>
      </c>
      <c r="D33" s="7" t="s">
        <v>12</v>
      </c>
      <c r="E33" s="7">
        <v>54.72</v>
      </c>
      <c r="F33" s="7">
        <v>9.76</v>
      </c>
      <c r="G33" s="7">
        <v>20</v>
      </c>
      <c r="H33" s="7"/>
      <c r="I33" s="7">
        <v>0.5</v>
      </c>
      <c r="J33" s="7"/>
      <c r="K33" s="14">
        <v>84.98</v>
      </c>
    </row>
    <row r="34" s="1" customFormat="1" ht="14.25" spans="1:11">
      <c r="A34" s="7">
        <f t="shared" si="0"/>
        <v>33</v>
      </c>
      <c r="B34" s="7" t="s">
        <v>11</v>
      </c>
      <c r="C34" s="8">
        <v>1500016204</v>
      </c>
      <c r="D34" s="7" t="s">
        <v>12</v>
      </c>
      <c r="E34" s="7">
        <v>55.11</v>
      </c>
      <c r="F34" s="7">
        <v>9.54000000000001</v>
      </c>
      <c r="G34" s="7">
        <v>20</v>
      </c>
      <c r="H34" s="7"/>
      <c r="I34" s="7"/>
      <c r="J34" s="7">
        <v>0.3</v>
      </c>
      <c r="K34" s="14">
        <v>84.95</v>
      </c>
    </row>
    <row r="35" s="1" customFormat="1" ht="14.25" spans="1:11">
      <c r="A35" s="7">
        <f t="shared" ref="A35:A66" si="1">RANK(K35,$K$2:$K$152)</f>
        <v>34</v>
      </c>
      <c r="B35" s="7" t="s">
        <v>11</v>
      </c>
      <c r="C35" s="9">
        <v>1500016292</v>
      </c>
      <c r="D35" s="7" t="s">
        <v>12</v>
      </c>
      <c r="E35" s="7">
        <v>54.09</v>
      </c>
      <c r="F35" s="7">
        <v>9.74</v>
      </c>
      <c r="G35" s="7">
        <v>20</v>
      </c>
      <c r="H35" s="10"/>
      <c r="I35" s="7">
        <v>1</v>
      </c>
      <c r="J35" s="7">
        <v>0.1</v>
      </c>
      <c r="K35" s="14">
        <v>84.93</v>
      </c>
    </row>
    <row r="36" s="1" customFormat="1" ht="14.25" spans="1:11">
      <c r="A36" s="7">
        <f t="shared" si="1"/>
        <v>35</v>
      </c>
      <c r="B36" s="7" t="s">
        <v>11</v>
      </c>
      <c r="C36" s="11">
        <v>1500016338</v>
      </c>
      <c r="D36" s="7" t="s">
        <v>12</v>
      </c>
      <c r="E36" s="7">
        <v>55.185</v>
      </c>
      <c r="F36" s="11">
        <v>9.74</v>
      </c>
      <c r="G36" s="7">
        <v>20</v>
      </c>
      <c r="H36" s="7">
        <v>0</v>
      </c>
      <c r="I36" s="7"/>
      <c r="J36" s="7">
        <v>0</v>
      </c>
      <c r="K36" s="14">
        <v>84.925</v>
      </c>
    </row>
    <row r="37" s="1" customFormat="1" ht="14.25" spans="1:11">
      <c r="A37" s="7">
        <f t="shared" si="1"/>
        <v>36</v>
      </c>
      <c r="B37" s="7" t="s">
        <v>11</v>
      </c>
      <c r="C37" s="11">
        <v>1500016264</v>
      </c>
      <c r="D37" s="7" t="s">
        <v>12</v>
      </c>
      <c r="E37" s="7">
        <v>54.915</v>
      </c>
      <c r="F37" s="11">
        <v>9.34</v>
      </c>
      <c r="G37" s="7">
        <v>20</v>
      </c>
      <c r="H37" s="7">
        <v>0</v>
      </c>
      <c r="I37" s="7"/>
      <c r="J37" s="7">
        <v>0.6</v>
      </c>
      <c r="K37" s="14">
        <v>84.855</v>
      </c>
    </row>
    <row r="38" s="1" customFormat="1" ht="14.25" spans="1:11">
      <c r="A38" s="7">
        <f t="shared" si="1"/>
        <v>37</v>
      </c>
      <c r="B38" s="7" t="s">
        <v>11</v>
      </c>
      <c r="C38" s="7">
        <v>1500016273</v>
      </c>
      <c r="D38" s="7" t="s">
        <v>12</v>
      </c>
      <c r="E38" s="7">
        <v>54.765</v>
      </c>
      <c r="F38" s="7">
        <v>9.76000000000001</v>
      </c>
      <c r="G38" s="7">
        <v>20</v>
      </c>
      <c r="H38" s="7"/>
      <c r="I38" s="7">
        <v>0.25</v>
      </c>
      <c r="J38" s="7"/>
      <c r="K38" s="14">
        <v>84.775</v>
      </c>
    </row>
    <row r="39" s="1" customFormat="1" ht="14.25" spans="1:11">
      <c r="A39" s="7">
        <f t="shared" si="1"/>
        <v>38</v>
      </c>
      <c r="B39" s="7" t="s">
        <v>11</v>
      </c>
      <c r="C39" s="7">
        <v>1500016201</v>
      </c>
      <c r="D39" s="7" t="s">
        <v>12</v>
      </c>
      <c r="E39" s="7">
        <v>54.705</v>
      </c>
      <c r="F39" s="7">
        <v>9.96</v>
      </c>
      <c r="G39" s="7">
        <v>20</v>
      </c>
      <c r="H39" s="7"/>
      <c r="I39" s="7"/>
      <c r="J39" s="7"/>
      <c r="K39" s="14">
        <v>84.665</v>
      </c>
    </row>
    <row r="40" s="1" customFormat="1" ht="14.25" spans="1:11">
      <c r="A40" s="7">
        <f t="shared" si="1"/>
        <v>39</v>
      </c>
      <c r="B40" s="7" t="s">
        <v>11</v>
      </c>
      <c r="C40" s="11">
        <v>1500016206</v>
      </c>
      <c r="D40" s="7" t="s">
        <v>12</v>
      </c>
      <c r="E40" s="7">
        <v>54.585</v>
      </c>
      <c r="F40" s="11">
        <v>9.86</v>
      </c>
      <c r="G40" s="7">
        <v>20</v>
      </c>
      <c r="H40" s="7">
        <v>0</v>
      </c>
      <c r="I40" s="7"/>
      <c r="J40" s="7">
        <v>0.15</v>
      </c>
      <c r="K40" s="14">
        <v>84.595</v>
      </c>
    </row>
    <row r="41" s="1" customFormat="1" ht="14.25" spans="1:12">
      <c r="A41" s="7">
        <f t="shared" si="1"/>
        <v>40</v>
      </c>
      <c r="B41" s="7" t="s">
        <v>11</v>
      </c>
      <c r="C41" s="11">
        <v>1500016237</v>
      </c>
      <c r="D41" s="7" t="s">
        <v>12</v>
      </c>
      <c r="E41" s="7">
        <v>54.9</v>
      </c>
      <c r="F41" s="11">
        <v>9.68</v>
      </c>
      <c r="G41" s="7">
        <v>20</v>
      </c>
      <c r="H41" s="7">
        <v>0</v>
      </c>
      <c r="I41" s="7">
        <v>0</v>
      </c>
      <c r="J41" s="7">
        <v>0</v>
      </c>
      <c r="K41" s="14">
        <v>84.58</v>
      </c>
      <c r="L41" s="15"/>
    </row>
    <row r="42" s="1" customFormat="1" ht="14.25" spans="1:12">
      <c r="A42" s="7">
        <f t="shared" si="1"/>
        <v>41</v>
      </c>
      <c r="B42" s="7" t="s">
        <v>11</v>
      </c>
      <c r="C42" s="11">
        <v>1500016302</v>
      </c>
      <c r="D42" s="7" t="s">
        <v>12</v>
      </c>
      <c r="E42" s="7">
        <v>54.87</v>
      </c>
      <c r="F42" s="11">
        <v>9.52</v>
      </c>
      <c r="G42" s="7">
        <v>20</v>
      </c>
      <c r="H42" s="7">
        <v>0</v>
      </c>
      <c r="I42" s="7"/>
      <c r="J42" s="7">
        <v>0</v>
      </c>
      <c r="K42" s="14">
        <v>84.39</v>
      </c>
      <c r="L42" s="15"/>
    </row>
    <row r="43" s="1" customFormat="1" ht="14.25" spans="1:12">
      <c r="A43" s="7">
        <f t="shared" si="1"/>
        <v>42</v>
      </c>
      <c r="B43" s="7" t="s">
        <v>11</v>
      </c>
      <c r="C43" s="8">
        <v>1500016324</v>
      </c>
      <c r="D43" s="7" t="s">
        <v>12</v>
      </c>
      <c r="E43" s="7">
        <v>54.78</v>
      </c>
      <c r="F43" s="7">
        <v>9.6</v>
      </c>
      <c r="G43" s="7">
        <v>20</v>
      </c>
      <c r="H43" s="7"/>
      <c r="I43" s="7"/>
      <c r="J43" s="7"/>
      <c r="K43" s="14">
        <v>84.38</v>
      </c>
      <c r="L43" s="15"/>
    </row>
    <row r="44" s="1" customFormat="1" ht="14.25" spans="1:12">
      <c r="A44" s="7">
        <f t="shared" si="1"/>
        <v>43</v>
      </c>
      <c r="B44" s="7" t="s">
        <v>11</v>
      </c>
      <c r="C44" s="8">
        <v>1500016319</v>
      </c>
      <c r="D44" s="7" t="s">
        <v>12</v>
      </c>
      <c r="E44" s="7">
        <v>54.27</v>
      </c>
      <c r="F44" s="7">
        <v>9.7000000000001</v>
      </c>
      <c r="G44" s="7">
        <v>20</v>
      </c>
      <c r="H44" s="7"/>
      <c r="I44" s="7">
        <v>0.25</v>
      </c>
      <c r="J44" s="7"/>
      <c r="K44" s="14">
        <v>84.2200000000001</v>
      </c>
      <c r="L44" s="15"/>
    </row>
    <row r="45" s="1" customFormat="1" ht="14.25" spans="1:12">
      <c r="A45" s="7">
        <f t="shared" si="1"/>
        <v>44</v>
      </c>
      <c r="B45" s="7" t="s">
        <v>11</v>
      </c>
      <c r="C45" s="9">
        <v>1500016314</v>
      </c>
      <c r="D45" s="7" t="s">
        <v>12</v>
      </c>
      <c r="E45" s="7">
        <v>54.33</v>
      </c>
      <c r="F45" s="7">
        <v>9.78</v>
      </c>
      <c r="G45" s="7">
        <v>20</v>
      </c>
      <c r="H45" s="7"/>
      <c r="I45" s="7"/>
      <c r="J45" s="7"/>
      <c r="K45" s="14">
        <v>84.11</v>
      </c>
      <c r="L45" s="15"/>
    </row>
    <row r="46" s="1" customFormat="1" ht="14.25" spans="1:12">
      <c r="A46" s="7">
        <f t="shared" si="1"/>
        <v>45</v>
      </c>
      <c r="B46" s="7" t="s">
        <v>11</v>
      </c>
      <c r="C46" s="7">
        <v>1500016213</v>
      </c>
      <c r="D46" s="7" t="s">
        <v>12</v>
      </c>
      <c r="E46" s="7">
        <v>54.345</v>
      </c>
      <c r="F46" s="7">
        <v>9.70000000000001</v>
      </c>
      <c r="G46" s="7">
        <v>20</v>
      </c>
      <c r="H46" s="7"/>
      <c r="I46" s="7"/>
      <c r="J46" s="7"/>
      <c r="K46" s="14">
        <v>84.045</v>
      </c>
      <c r="L46" s="15"/>
    </row>
    <row r="47" s="1" customFormat="1" ht="14.25" spans="1:11">
      <c r="A47" s="7">
        <f t="shared" si="1"/>
        <v>46</v>
      </c>
      <c r="B47" s="7" t="s">
        <v>11</v>
      </c>
      <c r="C47" s="12">
        <v>1500016228</v>
      </c>
      <c r="D47" s="7" t="s">
        <v>12</v>
      </c>
      <c r="E47" s="7">
        <v>54.255</v>
      </c>
      <c r="F47" s="7">
        <v>9.7</v>
      </c>
      <c r="G47" s="7">
        <v>20</v>
      </c>
      <c r="H47" s="7"/>
      <c r="I47" s="7"/>
      <c r="J47" s="7"/>
      <c r="K47" s="14">
        <v>83.955</v>
      </c>
    </row>
    <row r="48" s="1" customFormat="1" ht="14.25" spans="1:11">
      <c r="A48" s="7">
        <f t="shared" si="1"/>
        <v>47</v>
      </c>
      <c r="B48" s="7" t="s">
        <v>11</v>
      </c>
      <c r="C48" s="11">
        <v>1500016224</v>
      </c>
      <c r="D48" s="7" t="s">
        <v>12</v>
      </c>
      <c r="E48" s="7">
        <v>52.905</v>
      </c>
      <c r="F48" s="11">
        <v>10</v>
      </c>
      <c r="G48" s="7">
        <v>20</v>
      </c>
      <c r="H48" s="7">
        <v>0</v>
      </c>
      <c r="I48" s="7">
        <v>1</v>
      </c>
      <c r="J48" s="7">
        <v>0</v>
      </c>
      <c r="K48" s="14">
        <v>83.905</v>
      </c>
    </row>
    <row r="49" s="1" customFormat="1" ht="14.25" spans="1:11">
      <c r="A49" s="7">
        <f t="shared" si="1"/>
        <v>48</v>
      </c>
      <c r="B49" s="7" t="s">
        <v>11</v>
      </c>
      <c r="C49" s="8">
        <v>1500016346</v>
      </c>
      <c r="D49" s="7" t="s">
        <v>12</v>
      </c>
      <c r="E49" s="7">
        <v>54.615</v>
      </c>
      <c r="F49" s="7">
        <v>9.26000000000002</v>
      </c>
      <c r="G49" s="7">
        <v>20</v>
      </c>
      <c r="H49" s="7"/>
      <c r="I49" s="7"/>
      <c r="J49" s="7"/>
      <c r="K49" s="14">
        <v>83.875</v>
      </c>
    </row>
    <row r="50" s="1" customFormat="1" ht="14.25" spans="1:11">
      <c r="A50" s="7">
        <f t="shared" si="1"/>
        <v>49</v>
      </c>
      <c r="B50" s="7" t="s">
        <v>11</v>
      </c>
      <c r="C50" s="8">
        <v>1500016325</v>
      </c>
      <c r="D50" s="7" t="s">
        <v>12</v>
      </c>
      <c r="E50" s="7">
        <v>53.52</v>
      </c>
      <c r="F50" s="7">
        <v>9.6</v>
      </c>
      <c r="G50" s="7">
        <v>20</v>
      </c>
      <c r="H50" s="7"/>
      <c r="I50" s="7">
        <v>0.75</v>
      </c>
      <c r="J50" s="7"/>
      <c r="K50" s="14">
        <v>83.87</v>
      </c>
    </row>
    <row r="51" s="1" customFormat="1" ht="14.25" spans="1:11">
      <c r="A51" s="7">
        <f t="shared" si="1"/>
        <v>50</v>
      </c>
      <c r="B51" s="7" t="s">
        <v>11</v>
      </c>
      <c r="C51" s="8">
        <v>1500016313</v>
      </c>
      <c r="D51" s="7" t="s">
        <v>12</v>
      </c>
      <c r="E51" s="7">
        <v>54.315</v>
      </c>
      <c r="F51" s="7">
        <v>9.46000000000001</v>
      </c>
      <c r="G51" s="7">
        <v>20</v>
      </c>
      <c r="H51" s="7"/>
      <c r="I51" s="7"/>
      <c r="J51" s="7">
        <v>0.05</v>
      </c>
      <c r="K51" s="14">
        <v>83.825</v>
      </c>
    </row>
    <row r="52" s="1" customFormat="1" ht="14.25" spans="1:11">
      <c r="A52" s="7">
        <f t="shared" si="1"/>
        <v>51</v>
      </c>
      <c r="B52" s="7" t="s">
        <v>11</v>
      </c>
      <c r="C52" s="8">
        <v>1500016291</v>
      </c>
      <c r="D52" s="7" t="s">
        <v>12</v>
      </c>
      <c r="E52" s="7">
        <v>52.86</v>
      </c>
      <c r="F52" s="7">
        <v>9.96</v>
      </c>
      <c r="G52" s="7">
        <v>20</v>
      </c>
      <c r="H52" s="7"/>
      <c r="I52" s="7">
        <v>1</v>
      </c>
      <c r="J52" s="7"/>
      <c r="K52" s="14">
        <v>83.82</v>
      </c>
    </row>
    <row r="53" s="1" customFormat="1" ht="14.25" spans="1:11">
      <c r="A53" s="7">
        <f t="shared" si="1"/>
        <v>52</v>
      </c>
      <c r="B53" s="7" t="s">
        <v>11</v>
      </c>
      <c r="C53" s="7">
        <v>1500016317</v>
      </c>
      <c r="D53" s="7" t="s">
        <v>12</v>
      </c>
      <c r="E53" s="7">
        <v>54.195</v>
      </c>
      <c r="F53" s="7">
        <v>9.52000000000001</v>
      </c>
      <c r="G53" s="7">
        <v>20</v>
      </c>
      <c r="H53" s="7"/>
      <c r="I53" s="7"/>
      <c r="J53" s="7"/>
      <c r="K53" s="14">
        <v>83.715</v>
      </c>
    </row>
    <row r="54" s="1" customFormat="1" ht="14.25" spans="1:11">
      <c r="A54" s="7">
        <f t="shared" si="1"/>
        <v>53</v>
      </c>
      <c r="B54" s="7" t="s">
        <v>11</v>
      </c>
      <c r="C54" s="9">
        <v>1500016275</v>
      </c>
      <c r="D54" s="7" t="s">
        <v>12</v>
      </c>
      <c r="E54" s="7">
        <v>53.25</v>
      </c>
      <c r="F54" s="7">
        <v>9.94</v>
      </c>
      <c r="G54" s="7">
        <v>20</v>
      </c>
      <c r="H54" s="7"/>
      <c r="I54" s="7">
        <v>0.5</v>
      </c>
      <c r="J54" s="7"/>
      <c r="K54" s="14">
        <v>83.69</v>
      </c>
    </row>
    <row r="55" s="1" customFormat="1" ht="14.25" spans="1:11">
      <c r="A55" s="7">
        <f t="shared" si="1"/>
        <v>54</v>
      </c>
      <c r="B55" s="7" t="s">
        <v>11</v>
      </c>
      <c r="C55" s="11">
        <v>1500016272</v>
      </c>
      <c r="D55" s="7" t="s">
        <v>12</v>
      </c>
      <c r="E55" s="7">
        <v>54.03</v>
      </c>
      <c r="F55" s="11">
        <v>9.64</v>
      </c>
      <c r="G55" s="7">
        <v>20</v>
      </c>
      <c r="H55" s="7">
        <v>0</v>
      </c>
      <c r="I55" s="7"/>
      <c r="J55" s="7">
        <v>0</v>
      </c>
      <c r="K55" s="14">
        <v>83.67</v>
      </c>
    </row>
    <row r="56" s="1" customFormat="1" ht="14.25" spans="1:11">
      <c r="A56" s="7">
        <f t="shared" si="1"/>
        <v>55</v>
      </c>
      <c r="B56" s="7" t="s">
        <v>11</v>
      </c>
      <c r="C56" s="7">
        <v>1500016309</v>
      </c>
      <c r="D56" s="7" t="s">
        <v>12</v>
      </c>
      <c r="E56" s="7">
        <v>54.165</v>
      </c>
      <c r="F56" s="7">
        <v>9.46000000000001</v>
      </c>
      <c r="G56" s="7">
        <v>20</v>
      </c>
      <c r="H56" s="7"/>
      <c r="I56" s="7"/>
      <c r="J56" s="7"/>
      <c r="K56" s="14">
        <v>83.625</v>
      </c>
    </row>
    <row r="57" s="1" customFormat="1" ht="14.25" spans="1:11">
      <c r="A57" s="7">
        <f t="shared" si="1"/>
        <v>56</v>
      </c>
      <c r="B57" s="7" t="s">
        <v>11</v>
      </c>
      <c r="C57" s="7">
        <v>1500016316</v>
      </c>
      <c r="D57" s="7" t="s">
        <v>12</v>
      </c>
      <c r="E57" s="7">
        <v>53.97</v>
      </c>
      <c r="F57" s="7">
        <v>9.60000000000001</v>
      </c>
      <c r="G57" s="7">
        <v>20</v>
      </c>
      <c r="H57" s="7"/>
      <c r="I57" s="7"/>
      <c r="J57" s="7"/>
      <c r="K57" s="14">
        <v>83.57</v>
      </c>
    </row>
    <row r="58" s="1" customFormat="1" ht="14.25" spans="1:11">
      <c r="A58" s="7">
        <f t="shared" si="1"/>
        <v>57</v>
      </c>
      <c r="B58" s="7" t="s">
        <v>11</v>
      </c>
      <c r="C58" s="13">
        <v>1500016286</v>
      </c>
      <c r="D58" s="7" t="s">
        <v>12</v>
      </c>
      <c r="E58" s="7">
        <v>53.85</v>
      </c>
      <c r="F58" s="7">
        <v>9.36</v>
      </c>
      <c r="G58" s="7">
        <v>20</v>
      </c>
      <c r="H58" s="7">
        <v>0.1</v>
      </c>
      <c r="I58" s="7">
        <v>0.25</v>
      </c>
      <c r="J58" s="7"/>
      <c r="K58" s="14">
        <v>83.56</v>
      </c>
    </row>
    <row r="59" s="1" customFormat="1" ht="14.25" spans="1:11">
      <c r="A59" s="7">
        <f t="shared" si="1"/>
        <v>58</v>
      </c>
      <c r="B59" s="7" t="s">
        <v>11</v>
      </c>
      <c r="C59" s="11">
        <v>1500016257</v>
      </c>
      <c r="D59" s="7" t="s">
        <v>12</v>
      </c>
      <c r="E59" s="7">
        <v>53.97</v>
      </c>
      <c r="F59" s="11">
        <v>9.52</v>
      </c>
      <c r="G59" s="7">
        <v>20</v>
      </c>
      <c r="H59" s="7">
        <v>0</v>
      </c>
      <c r="I59" s="7"/>
      <c r="J59" s="7">
        <v>0</v>
      </c>
      <c r="K59" s="14">
        <v>83.49</v>
      </c>
    </row>
    <row r="60" s="1" customFormat="1" ht="14.25" spans="1:11">
      <c r="A60" s="7">
        <f t="shared" si="1"/>
        <v>59</v>
      </c>
      <c r="B60" s="7" t="s">
        <v>11</v>
      </c>
      <c r="C60" s="7">
        <v>1500016347</v>
      </c>
      <c r="D60" s="7" t="s">
        <v>12</v>
      </c>
      <c r="E60" s="7">
        <v>53.505</v>
      </c>
      <c r="F60" s="7">
        <v>9.84</v>
      </c>
      <c r="G60" s="7">
        <v>20</v>
      </c>
      <c r="H60" s="7"/>
      <c r="I60" s="7"/>
      <c r="J60" s="7"/>
      <c r="K60" s="14">
        <v>83.345</v>
      </c>
    </row>
    <row r="61" s="1" customFormat="1" ht="14.25" spans="1:11">
      <c r="A61" s="7">
        <f t="shared" si="1"/>
        <v>60</v>
      </c>
      <c r="B61" s="7" t="s">
        <v>11</v>
      </c>
      <c r="C61" s="9">
        <v>1500016298</v>
      </c>
      <c r="D61" s="7" t="s">
        <v>12</v>
      </c>
      <c r="E61" s="7">
        <v>52.8</v>
      </c>
      <c r="F61" s="7">
        <v>9.58</v>
      </c>
      <c r="G61" s="7">
        <v>20</v>
      </c>
      <c r="H61" s="7">
        <v>0.1</v>
      </c>
      <c r="I61" s="7">
        <v>0.5</v>
      </c>
      <c r="J61" s="7">
        <v>0.05</v>
      </c>
      <c r="K61" s="14">
        <v>83.03</v>
      </c>
    </row>
    <row r="62" s="1" customFormat="1" ht="14.25" spans="1:11">
      <c r="A62" s="7">
        <f t="shared" si="1"/>
        <v>61</v>
      </c>
      <c r="B62" s="7" t="s">
        <v>11</v>
      </c>
      <c r="C62" s="8">
        <v>1500016254</v>
      </c>
      <c r="D62" s="7" t="s">
        <v>12</v>
      </c>
      <c r="E62" s="7">
        <v>53.28</v>
      </c>
      <c r="F62" s="7">
        <v>9.74000000000001</v>
      </c>
      <c r="G62" s="7">
        <v>20</v>
      </c>
      <c r="H62" s="7"/>
      <c r="I62" s="7"/>
      <c r="J62" s="7"/>
      <c r="K62" s="14">
        <v>83.02</v>
      </c>
    </row>
    <row r="63" s="1" customFormat="1" ht="14.25" spans="1:11">
      <c r="A63" s="7">
        <f t="shared" si="1"/>
        <v>62</v>
      </c>
      <c r="B63" s="7" t="s">
        <v>11</v>
      </c>
      <c r="C63" s="11">
        <v>1500016311</v>
      </c>
      <c r="D63" s="7" t="s">
        <v>12</v>
      </c>
      <c r="E63" s="7">
        <v>53.25</v>
      </c>
      <c r="F63" s="11">
        <v>9.74</v>
      </c>
      <c r="G63" s="7">
        <v>20</v>
      </c>
      <c r="H63" s="7">
        <v>0</v>
      </c>
      <c r="I63" s="7"/>
      <c r="J63" s="7">
        <v>0</v>
      </c>
      <c r="K63" s="14">
        <v>82.99</v>
      </c>
    </row>
    <row r="64" s="1" customFormat="1" ht="14.25" spans="1:11">
      <c r="A64" s="7">
        <f t="shared" si="1"/>
        <v>63</v>
      </c>
      <c r="B64" s="7" t="s">
        <v>11</v>
      </c>
      <c r="C64" s="7">
        <v>1500016293</v>
      </c>
      <c r="D64" s="7" t="s">
        <v>12</v>
      </c>
      <c r="E64" s="7">
        <v>52.905</v>
      </c>
      <c r="F64" s="7">
        <v>9.82</v>
      </c>
      <c r="G64" s="7">
        <v>20</v>
      </c>
      <c r="H64" s="7"/>
      <c r="I64" s="7">
        <v>0.25</v>
      </c>
      <c r="J64" s="7"/>
      <c r="K64" s="14">
        <v>82.975</v>
      </c>
    </row>
    <row r="65" s="1" customFormat="1" ht="14.25" spans="1:11">
      <c r="A65" s="7">
        <f t="shared" si="1"/>
        <v>64</v>
      </c>
      <c r="B65" s="7" t="s">
        <v>11</v>
      </c>
      <c r="C65" s="7">
        <v>1500016207</v>
      </c>
      <c r="D65" s="7" t="s">
        <v>12</v>
      </c>
      <c r="E65" s="7">
        <v>53.01</v>
      </c>
      <c r="F65" s="7">
        <v>9.94</v>
      </c>
      <c r="G65" s="7">
        <v>20</v>
      </c>
      <c r="H65" s="7"/>
      <c r="I65" s="7"/>
      <c r="J65" s="7"/>
      <c r="K65" s="14">
        <v>82.95</v>
      </c>
    </row>
    <row r="66" s="1" customFormat="1" ht="14.25" spans="1:11">
      <c r="A66" s="7">
        <f t="shared" si="1"/>
        <v>65</v>
      </c>
      <c r="B66" s="7" t="s">
        <v>11</v>
      </c>
      <c r="C66" s="9">
        <v>1500016344</v>
      </c>
      <c r="D66" s="7" t="s">
        <v>12</v>
      </c>
      <c r="E66" s="7">
        <v>52.005</v>
      </c>
      <c r="F66" s="7">
        <v>9.98</v>
      </c>
      <c r="G66" s="7">
        <v>20</v>
      </c>
      <c r="H66" s="7">
        <v>0.15</v>
      </c>
      <c r="I66" s="7">
        <v>0.8</v>
      </c>
      <c r="J66" s="7"/>
      <c r="K66" s="14">
        <v>82.935</v>
      </c>
    </row>
    <row r="67" s="1" customFormat="1" ht="14.25" spans="1:11">
      <c r="A67" s="7">
        <f>RANK(K67,$K$2:$K$152)</f>
        <v>66</v>
      </c>
      <c r="B67" s="7" t="s">
        <v>11</v>
      </c>
      <c r="C67" s="11">
        <v>1500016216</v>
      </c>
      <c r="D67" s="7" t="s">
        <v>12</v>
      </c>
      <c r="E67" s="7">
        <v>51.765</v>
      </c>
      <c r="F67" s="11">
        <v>9.96</v>
      </c>
      <c r="G67" s="7">
        <v>20</v>
      </c>
      <c r="H67" s="7">
        <v>0</v>
      </c>
      <c r="I67" s="7">
        <v>1</v>
      </c>
      <c r="J67" s="7">
        <v>0</v>
      </c>
      <c r="K67" s="14">
        <v>82.725</v>
      </c>
    </row>
    <row r="68" s="1" customFormat="1" ht="14.25" spans="1:11">
      <c r="A68" s="7">
        <f>RANK(K68,$K$2:$K$152)</f>
        <v>67</v>
      </c>
      <c r="B68" s="7" t="s">
        <v>11</v>
      </c>
      <c r="C68" s="8">
        <v>1500016320</v>
      </c>
      <c r="D68" s="7" t="s">
        <v>12</v>
      </c>
      <c r="E68" s="7">
        <v>52.89</v>
      </c>
      <c r="F68" s="7">
        <v>9.8</v>
      </c>
      <c r="G68" s="7">
        <v>20</v>
      </c>
      <c r="H68" s="7"/>
      <c r="I68" s="7"/>
      <c r="J68" s="7"/>
      <c r="K68" s="14">
        <v>82.69</v>
      </c>
    </row>
    <row r="69" s="1" customFormat="1" ht="14.25" spans="1:11">
      <c r="A69" s="7">
        <f>RANK(K69,$K$2:$K$152)</f>
        <v>68</v>
      </c>
      <c r="B69" s="7" t="s">
        <v>11</v>
      </c>
      <c r="C69" s="11">
        <v>1500016288</v>
      </c>
      <c r="D69" s="7" t="s">
        <v>12</v>
      </c>
      <c r="E69" s="7">
        <v>52.485</v>
      </c>
      <c r="F69" s="11">
        <v>9.94</v>
      </c>
      <c r="G69" s="7">
        <v>20</v>
      </c>
      <c r="H69" s="7">
        <v>0</v>
      </c>
      <c r="I69" s="7"/>
      <c r="J69" s="7">
        <v>0.2</v>
      </c>
      <c r="K69" s="14">
        <v>82.625</v>
      </c>
    </row>
    <row r="70" s="1" customFormat="1" ht="14.25" spans="1:11">
      <c r="A70" s="7">
        <f>RANK(K70,$K$2:$K$152)</f>
        <v>69</v>
      </c>
      <c r="B70" s="7" t="s">
        <v>11</v>
      </c>
      <c r="C70" s="7">
        <v>1500016234</v>
      </c>
      <c r="D70" s="7" t="s">
        <v>12</v>
      </c>
      <c r="E70" s="7">
        <v>51.945</v>
      </c>
      <c r="F70" s="7">
        <v>9.92</v>
      </c>
      <c r="G70" s="7">
        <v>20</v>
      </c>
      <c r="H70" s="7"/>
      <c r="I70" s="7">
        <v>0.75</v>
      </c>
      <c r="J70" s="7"/>
      <c r="K70" s="14">
        <v>82.615</v>
      </c>
    </row>
    <row r="71" s="1" customFormat="1" ht="14.25" spans="1:11">
      <c r="A71" s="7">
        <f>RANK(K71,$K$2:$K$152)</f>
        <v>70</v>
      </c>
      <c r="B71" s="7" t="s">
        <v>11</v>
      </c>
      <c r="C71" s="9">
        <v>1500016232</v>
      </c>
      <c r="D71" s="7" t="s">
        <v>12</v>
      </c>
      <c r="E71" s="7">
        <v>52.74</v>
      </c>
      <c r="F71" s="7">
        <v>9.86</v>
      </c>
      <c r="G71" s="7">
        <v>20</v>
      </c>
      <c r="H71" s="7"/>
      <c r="I71" s="7"/>
      <c r="J71" s="7"/>
      <c r="K71" s="14">
        <v>82.6</v>
      </c>
    </row>
    <row r="72" s="1" customFormat="1" ht="14.25" spans="1:11">
      <c r="A72" s="7">
        <f>RANK(K72,$K$2:$K$152)</f>
        <v>71</v>
      </c>
      <c r="B72" s="7" t="s">
        <v>11</v>
      </c>
      <c r="C72" s="8">
        <v>1500016285</v>
      </c>
      <c r="D72" s="7" t="s">
        <v>12</v>
      </c>
      <c r="E72" s="7">
        <v>52.92</v>
      </c>
      <c r="F72" s="7">
        <v>9.66000000000001</v>
      </c>
      <c r="G72" s="7">
        <v>20</v>
      </c>
      <c r="H72" s="7"/>
      <c r="I72" s="7"/>
      <c r="J72" s="7"/>
      <c r="K72" s="14">
        <v>82.58</v>
      </c>
    </row>
    <row r="73" s="1" customFormat="1" ht="14.25" spans="1:11">
      <c r="A73" s="7">
        <f>RANK(K73,$K$2:$K$152)</f>
        <v>72</v>
      </c>
      <c r="B73" s="7" t="s">
        <v>11</v>
      </c>
      <c r="C73" s="8">
        <v>1500016351</v>
      </c>
      <c r="D73" s="7" t="s">
        <v>12</v>
      </c>
      <c r="E73" s="7">
        <v>52.29</v>
      </c>
      <c r="F73" s="7">
        <v>9.94</v>
      </c>
      <c r="G73" s="7">
        <v>20</v>
      </c>
      <c r="H73" s="7"/>
      <c r="I73" s="7"/>
      <c r="J73" s="7"/>
      <c r="K73" s="14">
        <v>82.23</v>
      </c>
    </row>
    <row r="74" s="1" customFormat="1" ht="14.25" spans="1:11">
      <c r="A74" s="7">
        <f>RANK(K74,$K$2:$K$152)</f>
        <v>73</v>
      </c>
      <c r="B74" s="7" t="s">
        <v>11</v>
      </c>
      <c r="C74" s="7">
        <v>1500016209</v>
      </c>
      <c r="D74" s="7" t="s">
        <v>12</v>
      </c>
      <c r="E74" s="7">
        <v>52.65</v>
      </c>
      <c r="F74" s="7">
        <v>9.48000000000001</v>
      </c>
      <c r="G74" s="7">
        <v>20</v>
      </c>
      <c r="H74" s="7"/>
      <c r="I74" s="7"/>
      <c r="J74" s="7"/>
      <c r="K74" s="14">
        <v>82.13</v>
      </c>
    </row>
    <row r="75" s="1" customFormat="1" ht="14.25" spans="1:11">
      <c r="A75" s="7">
        <f>RANK(K75,$K$2:$K$152)</f>
        <v>74</v>
      </c>
      <c r="B75" s="7" t="s">
        <v>11</v>
      </c>
      <c r="C75" s="11">
        <v>1500016310</v>
      </c>
      <c r="D75" s="7" t="s">
        <v>12</v>
      </c>
      <c r="E75" s="7">
        <v>52.2</v>
      </c>
      <c r="F75" s="11">
        <v>9.86</v>
      </c>
      <c r="G75" s="7">
        <v>20</v>
      </c>
      <c r="H75" s="7">
        <v>0</v>
      </c>
      <c r="I75" s="7"/>
      <c r="J75" s="7">
        <v>0</v>
      </c>
      <c r="K75" s="14">
        <v>82.06</v>
      </c>
    </row>
    <row r="76" s="1" customFormat="1" ht="14.25" spans="1:11">
      <c r="A76" s="7">
        <f>RANK(K76,$K$2:$K$152)</f>
        <v>75</v>
      </c>
      <c r="B76" s="7" t="s">
        <v>11</v>
      </c>
      <c r="C76" s="7">
        <v>1500016211</v>
      </c>
      <c r="D76" s="7" t="s">
        <v>12</v>
      </c>
      <c r="E76" s="7">
        <v>52.185</v>
      </c>
      <c r="F76" s="7">
        <v>9.56000000000001</v>
      </c>
      <c r="G76" s="7">
        <v>20</v>
      </c>
      <c r="H76" s="7"/>
      <c r="I76" s="7">
        <v>0.25</v>
      </c>
      <c r="J76" s="7"/>
      <c r="K76" s="14">
        <v>81.995</v>
      </c>
    </row>
    <row r="77" s="1" customFormat="1" ht="14.25" spans="1:11">
      <c r="A77" s="7">
        <f>RANK(K77,$K$2:$K$152)</f>
        <v>76</v>
      </c>
      <c r="B77" s="7" t="s">
        <v>11</v>
      </c>
      <c r="C77" s="7">
        <v>1500016277</v>
      </c>
      <c r="D77" s="7" t="s">
        <v>12</v>
      </c>
      <c r="E77" s="7">
        <v>52.365</v>
      </c>
      <c r="F77" s="7">
        <v>9.40000000000001</v>
      </c>
      <c r="G77" s="7">
        <v>20</v>
      </c>
      <c r="H77" s="7"/>
      <c r="I77" s="7"/>
      <c r="J77" s="7"/>
      <c r="K77" s="14">
        <v>81.765</v>
      </c>
    </row>
    <row r="78" s="1" customFormat="1" ht="14.25" spans="1:12">
      <c r="A78" s="7">
        <f>RANK(K78,$K$2:$K$152)</f>
        <v>77</v>
      </c>
      <c r="B78" s="7" t="s">
        <v>11</v>
      </c>
      <c r="C78" s="9">
        <v>1500016340</v>
      </c>
      <c r="D78" s="7" t="s">
        <v>12</v>
      </c>
      <c r="E78" s="7">
        <v>52.005</v>
      </c>
      <c r="F78" s="7">
        <v>9.74</v>
      </c>
      <c r="G78" s="7">
        <v>20</v>
      </c>
      <c r="H78" s="7"/>
      <c r="I78" s="7"/>
      <c r="J78" s="7"/>
      <c r="K78" s="14">
        <v>81.745</v>
      </c>
      <c r="L78" s="15"/>
    </row>
    <row r="79" s="1" customFormat="1" ht="14.25" spans="1:12">
      <c r="A79" s="7">
        <f>RANK(K79,$K$2:$K$152)</f>
        <v>78</v>
      </c>
      <c r="B79" s="7" t="s">
        <v>11</v>
      </c>
      <c r="C79" s="8">
        <v>1500016280</v>
      </c>
      <c r="D79" s="7" t="s">
        <v>12</v>
      </c>
      <c r="E79" s="7">
        <v>52.14</v>
      </c>
      <c r="F79" s="7">
        <v>9.60000000000001</v>
      </c>
      <c r="G79" s="7">
        <v>20</v>
      </c>
      <c r="H79" s="7"/>
      <c r="I79" s="7"/>
      <c r="J79" s="7"/>
      <c r="K79" s="14">
        <v>81.74</v>
      </c>
      <c r="L79" s="15"/>
    </row>
    <row r="80" s="1" customFormat="1" ht="14.25" spans="1:12">
      <c r="A80" s="7">
        <f>RANK(K80,$K$2:$K$152)</f>
        <v>79</v>
      </c>
      <c r="B80" s="7" t="s">
        <v>11</v>
      </c>
      <c r="C80" s="9">
        <v>1500016265</v>
      </c>
      <c r="D80" s="7" t="s">
        <v>12</v>
      </c>
      <c r="E80" s="7">
        <v>51.945</v>
      </c>
      <c r="F80" s="7">
        <v>9.66</v>
      </c>
      <c r="G80" s="7">
        <v>20</v>
      </c>
      <c r="H80" s="10"/>
      <c r="I80" s="7"/>
      <c r="J80" s="7">
        <v>0.083</v>
      </c>
      <c r="K80" s="14">
        <v>81.688</v>
      </c>
      <c r="L80" s="15"/>
    </row>
    <row r="81" s="1" customFormat="1" ht="14.25" spans="1:12">
      <c r="A81" s="7">
        <f>RANK(K81,$K$2:$K$152)</f>
        <v>80</v>
      </c>
      <c r="B81" s="7" t="s">
        <v>11</v>
      </c>
      <c r="C81" s="7">
        <v>1500016259</v>
      </c>
      <c r="D81" s="7" t="s">
        <v>12</v>
      </c>
      <c r="E81" s="7">
        <v>52.125</v>
      </c>
      <c r="F81" s="7">
        <v>9.54000000000001</v>
      </c>
      <c r="G81" s="7">
        <v>20</v>
      </c>
      <c r="H81" s="7"/>
      <c r="I81" s="7"/>
      <c r="J81" s="7"/>
      <c r="K81" s="14">
        <v>81.665</v>
      </c>
      <c r="L81" s="15"/>
    </row>
    <row r="82" s="1" customFormat="1" ht="14.25" spans="1:12">
      <c r="A82" s="7">
        <f>RANK(K82,$K$2:$K$152)</f>
        <v>81</v>
      </c>
      <c r="B82" s="7" t="s">
        <v>11</v>
      </c>
      <c r="C82" s="7">
        <v>1500016227</v>
      </c>
      <c r="D82" s="7" t="s">
        <v>12</v>
      </c>
      <c r="E82" s="7">
        <v>51.945</v>
      </c>
      <c r="F82" s="7">
        <v>9.62000000000001</v>
      </c>
      <c r="G82" s="7">
        <v>20</v>
      </c>
      <c r="H82" s="7"/>
      <c r="I82" s="7"/>
      <c r="J82" s="7"/>
      <c r="K82" s="14">
        <v>81.565</v>
      </c>
      <c r="L82" s="15"/>
    </row>
    <row r="83" s="1" customFormat="1" ht="14.25" spans="1:12">
      <c r="A83" s="7">
        <f>RANK(K83,$K$2:$K$152)</f>
        <v>82</v>
      </c>
      <c r="B83" s="7" t="s">
        <v>11</v>
      </c>
      <c r="C83" s="7">
        <v>1500016312</v>
      </c>
      <c r="D83" s="7" t="s">
        <v>12</v>
      </c>
      <c r="E83" s="7">
        <v>51.72</v>
      </c>
      <c r="F83" s="7">
        <v>9.78</v>
      </c>
      <c r="G83" s="7">
        <v>20</v>
      </c>
      <c r="H83" s="7"/>
      <c r="I83" s="7"/>
      <c r="J83" s="7"/>
      <c r="K83" s="14">
        <v>81.5</v>
      </c>
      <c r="L83" s="15"/>
    </row>
    <row r="84" s="1" customFormat="1" ht="14.25" spans="1:11">
      <c r="A84" s="7">
        <f>RANK(K84,$K$2:$K$152)</f>
        <v>83</v>
      </c>
      <c r="B84" s="7" t="s">
        <v>11</v>
      </c>
      <c r="C84" s="8">
        <v>1500016349</v>
      </c>
      <c r="D84" s="7" t="s">
        <v>12</v>
      </c>
      <c r="E84" s="7">
        <v>51.645</v>
      </c>
      <c r="F84" s="7">
        <v>9.82</v>
      </c>
      <c r="G84" s="7">
        <v>20</v>
      </c>
      <c r="H84" s="7"/>
      <c r="I84" s="7"/>
      <c r="J84" s="7"/>
      <c r="K84" s="14">
        <v>81.465</v>
      </c>
    </row>
    <row r="85" s="1" customFormat="1" ht="14.25" spans="1:11">
      <c r="A85" s="7">
        <f>RANK(K85,$K$2:$K$152)</f>
        <v>84</v>
      </c>
      <c r="B85" s="7" t="s">
        <v>11</v>
      </c>
      <c r="C85" s="8">
        <v>1500016210</v>
      </c>
      <c r="D85" s="7" t="s">
        <v>12</v>
      </c>
      <c r="E85" s="7">
        <v>51.945</v>
      </c>
      <c r="F85" s="7">
        <v>9.42000000000001</v>
      </c>
      <c r="G85" s="7">
        <v>20</v>
      </c>
      <c r="H85" s="7"/>
      <c r="I85" s="7"/>
      <c r="J85" s="7"/>
      <c r="K85" s="14">
        <v>81.365</v>
      </c>
    </row>
    <row r="86" s="1" customFormat="1" ht="14.25" spans="1:11">
      <c r="A86" s="7">
        <f>RANK(K86,$K$2:$K$152)</f>
        <v>85</v>
      </c>
      <c r="B86" s="7" t="s">
        <v>11</v>
      </c>
      <c r="C86" s="9">
        <v>1500016329</v>
      </c>
      <c r="D86" s="7" t="s">
        <v>12</v>
      </c>
      <c r="E86" s="7">
        <v>50.49</v>
      </c>
      <c r="F86" s="7">
        <v>10</v>
      </c>
      <c r="G86" s="7">
        <v>20</v>
      </c>
      <c r="H86" s="7"/>
      <c r="I86" s="7">
        <v>0.65</v>
      </c>
      <c r="J86" s="7"/>
      <c r="K86" s="14">
        <v>81.14</v>
      </c>
    </row>
    <row r="87" s="1" customFormat="1" ht="14.25" spans="1:11">
      <c r="A87" s="7">
        <f>RANK(K87,$K$2:$K$152)</f>
        <v>86</v>
      </c>
      <c r="B87" s="7" t="s">
        <v>11</v>
      </c>
      <c r="C87" s="11">
        <v>1500016337</v>
      </c>
      <c r="D87" s="7" t="s">
        <v>12</v>
      </c>
      <c r="E87" s="7">
        <v>51.255</v>
      </c>
      <c r="F87" s="11">
        <v>9.86</v>
      </c>
      <c r="G87" s="7">
        <v>20</v>
      </c>
      <c r="H87" s="7">
        <v>0</v>
      </c>
      <c r="I87" s="7"/>
      <c r="J87" s="7">
        <v>0</v>
      </c>
      <c r="K87" s="14">
        <v>81.115</v>
      </c>
    </row>
    <row r="88" s="1" customFormat="1" ht="14.25" spans="1:11">
      <c r="A88" s="7">
        <f>RANK(K88,$K$2:$K$152)</f>
        <v>87</v>
      </c>
      <c r="B88" s="7" t="s">
        <v>11</v>
      </c>
      <c r="C88" s="8">
        <v>1500016307</v>
      </c>
      <c r="D88" s="7" t="s">
        <v>12</v>
      </c>
      <c r="E88" s="7">
        <v>51.21</v>
      </c>
      <c r="F88" s="7">
        <v>9.54000000000001</v>
      </c>
      <c r="G88" s="7">
        <v>20</v>
      </c>
      <c r="H88" s="7"/>
      <c r="I88" s="7">
        <v>0.25</v>
      </c>
      <c r="J88" s="7"/>
      <c r="K88" s="14">
        <v>81</v>
      </c>
    </row>
    <row r="89" s="1" customFormat="1" ht="14.25" spans="1:11">
      <c r="A89" s="7">
        <f>RANK(K89,$K$2:$K$152)</f>
        <v>88</v>
      </c>
      <c r="B89" s="7" t="s">
        <v>11</v>
      </c>
      <c r="C89" s="11">
        <v>1500016271</v>
      </c>
      <c r="D89" s="7" t="s">
        <v>12</v>
      </c>
      <c r="E89" s="7">
        <v>51.345</v>
      </c>
      <c r="F89" s="11">
        <v>9.64</v>
      </c>
      <c r="G89" s="7">
        <v>20</v>
      </c>
      <c r="H89" s="7">
        <v>0</v>
      </c>
      <c r="I89" s="7"/>
      <c r="J89" s="7">
        <v>0</v>
      </c>
      <c r="K89" s="14">
        <v>80.985</v>
      </c>
    </row>
    <row r="90" s="1" customFormat="1" ht="14.25" spans="1:11">
      <c r="A90" s="7">
        <f>RANK(K90,$K$2:$K$152)</f>
        <v>89</v>
      </c>
      <c r="B90" s="7" t="s">
        <v>11</v>
      </c>
      <c r="C90" s="9">
        <v>1500016258</v>
      </c>
      <c r="D90" s="7" t="s">
        <v>12</v>
      </c>
      <c r="E90" s="7">
        <v>51.225</v>
      </c>
      <c r="F90" s="7">
        <v>9.62</v>
      </c>
      <c r="G90" s="7">
        <v>20</v>
      </c>
      <c r="H90" s="7"/>
      <c r="I90" s="7"/>
      <c r="J90" s="7"/>
      <c r="K90" s="14">
        <v>80.845</v>
      </c>
    </row>
    <row r="91" s="1" customFormat="1" ht="14.25" spans="1:11">
      <c r="A91" s="7">
        <f>RANK(K91,$K$2:$K$152)</f>
        <v>90</v>
      </c>
      <c r="B91" s="7" t="s">
        <v>11</v>
      </c>
      <c r="C91" s="11">
        <v>1500016248</v>
      </c>
      <c r="D91" s="7" t="s">
        <v>12</v>
      </c>
      <c r="E91" s="7">
        <v>51.195</v>
      </c>
      <c r="F91" s="11">
        <v>9.64</v>
      </c>
      <c r="G91" s="7">
        <v>20</v>
      </c>
      <c r="H91" s="7">
        <v>0</v>
      </c>
      <c r="I91" s="7"/>
      <c r="J91" s="7">
        <v>0</v>
      </c>
      <c r="K91" s="14">
        <v>80.835</v>
      </c>
    </row>
    <row r="92" s="1" customFormat="1" ht="14.25" spans="1:11">
      <c r="A92" s="7">
        <f>RANK(K92,$K$2:$K$152)</f>
        <v>91</v>
      </c>
      <c r="B92" s="7" t="s">
        <v>11</v>
      </c>
      <c r="C92" s="11">
        <v>1500016289</v>
      </c>
      <c r="D92" s="7" t="s">
        <v>12</v>
      </c>
      <c r="E92" s="7">
        <v>51.495</v>
      </c>
      <c r="F92" s="11">
        <v>9.24</v>
      </c>
      <c r="G92" s="7">
        <v>20</v>
      </c>
      <c r="H92" s="7">
        <v>0</v>
      </c>
      <c r="I92" s="7"/>
      <c r="J92" s="7">
        <v>0</v>
      </c>
      <c r="K92" s="14">
        <v>80.735</v>
      </c>
    </row>
    <row r="93" s="1" customFormat="1" ht="14.25" spans="1:11">
      <c r="A93" s="7">
        <f>RANK(K93,$K$2:$K$152)</f>
        <v>92</v>
      </c>
      <c r="B93" s="7" t="s">
        <v>11</v>
      </c>
      <c r="C93" s="11">
        <v>1500016202</v>
      </c>
      <c r="D93" s="7" t="s">
        <v>12</v>
      </c>
      <c r="E93" s="7">
        <v>51.27</v>
      </c>
      <c r="F93" s="11">
        <v>9.42</v>
      </c>
      <c r="G93" s="7">
        <v>20</v>
      </c>
      <c r="H93" s="7">
        <v>0</v>
      </c>
      <c r="I93" s="7"/>
      <c r="J93" s="7">
        <v>0</v>
      </c>
      <c r="K93" s="14">
        <v>80.69</v>
      </c>
    </row>
    <row r="94" s="1" customFormat="1" ht="14.25" spans="1:11">
      <c r="A94" s="7">
        <f>RANK(K94,$K$2:$K$152)</f>
        <v>93</v>
      </c>
      <c r="B94" s="7" t="s">
        <v>11</v>
      </c>
      <c r="C94" s="7">
        <v>1500016269</v>
      </c>
      <c r="D94" s="7" t="s">
        <v>12</v>
      </c>
      <c r="E94" s="7">
        <v>50.955</v>
      </c>
      <c r="F94" s="7">
        <v>9.72000000000001</v>
      </c>
      <c r="G94" s="7">
        <v>20</v>
      </c>
      <c r="H94" s="7"/>
      <c r="I94" s="7"/>
      <c r="J94" s="7"/>
      <c r="K94" s="14">
        <v>80.675</v>
      </c>
    </row>
    <row r="95" s="1" customFormat="1" ht="14.25" spans="1:11">
      <c r="A95" s="7">
        <f>RANK(K95,$K$2:$K$152)</f>
        <v>94</v>
      </c>
      <c r="B95" s="7" t="s">
        <v>11</v>
      </c>
      <c r="C95" s="11">
        <v>1500016244</v>
      </c>
      <c r="D95" s="7" t="s">
        <v>12</v>
      </c>
      <c r="E95" s="7">
        <v>51.15</v>
      </c>
      <c r="F95" s="11">
        <v>9.52</v>
      </c>
      <c r="G95" s="7">
        <v>20</v>
      </c>
      <c r="H95" s="7">
        <v>0</v>
      </c>
      <c r="I95" s="7"/>
      <c r="J95" s="7">
        <v>0</v>
      </c>
      <c r="K95" s="14">
        <v>80.67</v>
      </c>
    </row>
    <row r="96" s="1" customFormat="1" ht="14.25" spans="1:11">
      <c r="A96" s="7">
        <f>RANK(K96,$K$2:$K$152)</f>
        <v>95</v>
      </c>
      <c r="B96" s="7" t="s">
        <v>11</v>
      </c>
      <c r="C96" s="9">
        <v>1500016252</v>
      </c>
      <c r="D96" s="7" t="s">
        <v>12</v>
      </c>
      <c r="E96" s="7">
        <v>51.075</v>
      </c>
      <c r="F96" s="7">
        <v>9.58</v>
      </c>
      <c r="G96" s="7">
        <v>20</v>
      </c>
      <c r="H96" s="7"/>
      <c r="I96" s="7"/>
      <c r="J96" s="7"/>
      <c r="K96" s="14">
        <v>80.655</v>
      </c>
    </row>
    <row r="97" s="1" customFormat="1" ht="14.25" spans="1:11">
      <c r="A97" s="7">
        <f>RANK(K97,$K$2:$K$152)</f>
        <v>96</v>
      </c>
      <c r="B97" s="7" t="s">
        <v>11</v>
      </c>
      <c r="C97" s="8">
        <v>1500016260</v>
      </c>
      <c r="D97" s="7" t="s">
        <v>12</v>
      </c>
      <c r="E97" s="7">
        <v>50.925</v>
      </c>
      <c r="F97" s="7">
        <v>9.70000000000001</v>
      </c>
      <c r="G97" s="7">
        <v>20</v>
      </c>
      <c r="H97" s="7"/>
      <c r="I97" s="7"/>
      <c r="J97" s="7"/>
      <c r="K97" s="14">
        <v>80.625</v>
      </c>
    </row>
    <row r="98" s="1" customFormat="1" ht="14.25" spans="1:11">
      <c r="A98" s="7">
        <f>RANK(K98,$K$2:$K$152)</f>
        <v>97</v>
      </c>
      <c r="B98" s="7" t="s">
        <v>11</v>
      </c>
      <c r="C98" s="8">
        <v>1500016283</v>
      </c>
      <c r="D98" s="7" t="s">
        <v>12</v>
      </c>
      <c r="E98" s="7">
        <v>51.24</v>
      </c>
      <c r="F98" s="7">
        <v>9.36000000000001</v>
      </c>
      <c r="G98" s="7">
        <v>20</v>
      </c>
      <c r="H98" s="7"/>
      <c r="I98" s="7"/>
      <c r="J98" s="7"/>
      <c r="K98" s="14">
        <v>80.6</v>
      </c>
    </row>
    <row r="99" s="1" customFormat="1" ht="14.25" spans="1:11">
      <c r="A99" s="7">
        <f>RANK(K99,$K$2:$K$152)</f>
        <v>98</v>
      </c>
      <c r="B99" s="7" t="s">
        <v>11</v>
      </c>
      <c r="C99" s="11">
        <v>1500016345</v>
      </c>
      <c r="D99" s="7" t="s">
        <v>12</v>
      </c>
      <c r="E99" s="7">
        <v>50.97</v>
      </c>
      <c r="F99" s="11">
        <v>9.36</v>
      </c>
      <c r="G99" s="7">
        <v>20</v>
      </c>
      <c r="H99" s="7">
        <v>0</v>
      </c>
      <c r="I99" s="7"/>
      <c r="J99" s="7">
        <v>0</v>
      </c>
      <c r="K99" s="14">
        <v>80.33</v>
      </c>
    </row>
    <row r="100" s="1" customFormat="1" ht="14.25" spans="1:11">
      <c r="A100" s="7">
        <f>RANK(K100,$K$2:$K$152)</f>
        <v>99</v>
      </c>
      <c r="B100" s="7" t="s">
        <v>11</v>
      </c>
      <c r="C100" s="7">
        <v>1500016223</v>
      </c>
      <c r="D100" s="7" t="s">
        <v>12</v>
      </c>
      <c r="E100" s="7">
        <v>50.385</v>
      </c>
      <c r="F100" s="7">
        <v>9.8</v>
      </c>
      <c r="G100" s="7">
        <v>20</v>
      </c>
      <c r="H100" s="7"/>
      <c r="I100" s="7"/>
      <c r="J100" s="7"/>
      <c r="K100" s="14">
        <v>80.185</v>
      </c>
    </row>
    <row r="101" s="1" customFormat="1" ht="14.25" spans="1:11">
      <c r="A101" s="7">
        <f>RANK(K101,$K$2:$K$152)</f>
        <v>100</v>
      </c>
      <c r="B101" s="7" t="s">
        <v>11</v>
      </c>
      <c r="C101" s="11">
        <v>1500016334</v>
      </c>
      <c r="D101" s="7" t="s">
        <v>12</v>
      </c>
      <c r="E101" s="7">
        <v>47.775</v>
      </c>
      <c r="F101" s="11">
        <v>9.74</v>
      </c>
      <c r="G101" s="7">
        <v>20</v>
      </c>
      <c r="H101" s="7">
        <v>0</v>
      </c>
      <c r="I101" s="7"/>
      <c r="J101" s="7">
        <v>2.625</v>
      </c>
      <c r="K101" s="14">
        <v>80.14</v>
      </c>
    </row>
    <row r="102" s="1" customFormat="1" ht="14.25" spans="1:11">
      <c r="A102" s="7">
        <f>RANK(K102,$K$2:$K$152)</f>
        <v>101</v>
      </c>
      <c r="B102" s="7" t="s">
        <v>11</v>
      </c>
      <c r="C102" s="8">
        <v>1500016256</v>
      </c>
      <c r="D102" s="7" t="s">
        <v>12</v>
      </c>
      <c r="E102" s="7">
        <v>50.265</v>
      </c>
      <c r="F102" s="7">
        <v>9.44000000000001</v>
      </c>
      <c r="G102" s="7">
        <v>20</v>
      </c>
      <c r="H102" s="7">
        <v>0.125</v>
      </c>
      <c r="I102" s="7"/>
      <c r="J102" s="7"/>
      <c r="K102" s="14">
        <v>79.83</v>
      </c>
    </row>
    <row r="103" s="1" customFormat="1" ht="14.25" spans="1:11">
      <c r="A103" s="7">
        <f>RANK(K103,$K$2:$K$152)</f>
        <v>102</v>
      </c>
      <c r="B103" s="7" t="s">
        <v>11</v>
      </c>
      <c r="C103" s="9">
        <v>1500016301</v>
      </c>
      <c r="D103" s="7" t="s">
        <v>12</v>
      </c>
      <c r="E103" s="7">
        <v>50.28</v>
      </c>
      <c r="F103" s="7">
        <v>9.46</v>
      </c>
      <c r="G103" s="7">
        <v>20</v>
      </c>
      <c r="H103" s="7"/>
      <c r="I103" s="7"/>
      <c r="J103" s="7"/>
      <c r="K103" s="14">
        <v>79.74</v>
      </c>
    </row>
    <row r="104" s="1" customFormat="1" ht="14.25" spans="1:11">
      <c r="A104" s="7">
        <f>RANK(K104,$K$2:$K$152)</f>
        <v>103</v>
      </c>
      <c r="B104" s="7" t="s">
        <v>11</v>
      </c>
      <c r="C104" s="7">
        <v>1500016278</v>
      </c>
      <c r="D104" s="7" t="s">
        <v>12</v>
      </c>
      <c r="E104" s="7">
        <v>50.355</v>
      </c>
      <c r="F104" s="7">
        <v>9.30000000000001</v>
      </c>
      <c r="G104" s="7">
        <v>20</v>
      </c>
      <c r="H104" s="7"/>
      <c r="I104" s="7"/>
      <c r="J104" s="7"/>
      <c r="K104" s="14">
        <v>79.655</v>
      </c>
    </row>
    <row r="105" s="1" customFormat="1" ht="14.25" spans="1:11">
      <c r="A105" s="7">
        <f>RANK(K105,$K$2:$K$152)</f>
        <v>104</v>
      </c>
      <c r="B105" s="7" t="s">
        <v>11</v>
      </c>
      <c r="C105" s="11">
        <v>1500016296</v>
      </c>
      <c r="D105" s="7" t="s">
        <v>12</v>
      </c>
      <c r="E105" s="7">
        <v>50.175</v>
      </c>
      <c r="F105" s="11">
        <v>9.32</v>
      </c>
      <c r="G105" s="7">
        <v>20</v>
      </c>
      <c r="H105" s="7">
        <v>0</v>
      </c>
      <c r="I105" s="7"/>
      <c r="J105" s="7">
        <v>0</v>
      </c>
      <c r="K105" s="14">
        <v>79.495</v>
      </c>
    </row>
    <row r="106" s="1" customFormat="1" ht="14.25" spans="1:11">
      <c r="A106" s="7">
        <f>RANK(K106,$K$2:$K$152)</f>
        <v>105</v>
      </c>
      <c r="B106" s="7" t="s">
        <v>11</v>
      </c>
      <c r="C106" s="7">
        <v>1500016263</v>
      </c>
      <c r="D106" s="7" t="s">
        <v>12</v>
      </c>
      <c r="E106" s="7">
        <v>49.905</v>
      </c>
      <c r="F106" s="7">
        <v>9.58000000000001</v>
      </c>
      <c r="G106" s="7">
        <v>20</v>
      </c>
      <c r="H106" s="7"/>
      <c r="I106" s="7"/>
      <c r="J106" s="7"/>
      <c r="K106" s="14">
        <v>79.485</v>
      </c>
    </row>
    <row r="107" s="1" customFormat="1" ht="14.25" spans="1:11">
      <c r="A107" s="7">
        <f>RANK(K107,$K$2:$K$152)</f>
        <v>106</v>
      </c>
      <c r="B107" s="7" t="s">
        <v>11</v>
      </c>
      <c r="C107" s="8">
        <v>1500016208</v>
      </c>
      <c r="D107" s="7" t="s">
        <v>12</v>
      </c>
      <c r="E107" s="7">
        <v>50.13</v>
      </c>
      <c r="F107" s="7">
        <v>9.34000000000001</v>
      </c>
      <c r="G107" s="7">
        <v>20</v>
      </c>
      <c r="H107" s="7"/>
      <c r="I107" s="7"/>
      <c r="J107" s="7"/>
      <c r="K107" s="14">
        <v>79.47</v>
      </c>
    </row>
    <row r="108" s="1" customFormat="1" ht="14.25" spans="1:11">
      <c r="A108" s="7">
        <f>RANK(K108,$K$2:$K$152)</f>
        <v>106</v>
      </c>
      <c r="B108" s="7" t="s">
        <v>11</v>
      </c>
      <c r="C108" s="11">
        <v>1500016270</v>
      </c>
      <c r="D108" s="7" t="s">
        <v>12</v>
      </c>
      <c r="E108" s="7">
        <v>49.83</v>
      </c>
      <c r="F108" s="11">
        <v>9.64</v>
      </c>
      <c r="G108" s="7">
        <v>20</v>
      </c>
      <c r="H108" s="7">
        <v>0</v>
      </c>
      <c r="I108" s="7"/>
      <c r="J108" s="7">
        <v>0</v>
      </c>
      <c r="K108" s="14">
        <v>79.47</v>
      </c>
    </row>
    <row r="109" s="1" customFormat="1" ht="14.25" spans="1:11">
      <c r="A109" s="7">
        <f>RANK(K109,$K$2:$K$152)</f>
        <v>108</v>
      </c>
      <c r="B109" s="7" t="s">
        <v>11</v>
      </c>
      <c r="C109" s="8">
        <v>1500016231</v>
      </c>
      <c r="D109" s="7" t="s">
        <v>12</v>
      </c>
      <c r="E109" s="7">
        <v>49.32</v>
      </c>
      <c r="F109" s="7">
        <v>9.66000000000001</v>
      </c>
      <c r="G109" s="7">
        <v>20</v>
      </c>
      <c r="H109" s="7"/>
      <c r="I109" s="7"/>
      <c r="J109" s="7"/>
      <c r="K109" s="14">
        <v>78.98</v>
      </c>
    </row>
    <row r="110" s="1" customFormat="1" ht="14.25" spans="1:11">
      <c r="A110" s="7">
        <f>RANK(K110,$K$2:$K$152)</f>
        <v>109</v>
      </c>
      <c r="B110" s="7" t="s">
        <v>11</v>
      </c>
      <c r="C110" s="11">
        <v>1500016261</v>
      </c>
      <c r="D110" s="7" t="s">
        <v>12</v>
      </c>
      <c r="E110" s="7">
        <v>49.335</v>
      </c>
      <c r="F110" s="11">
        <v>9.64</v>
      </c>
      <c r="G110" s="7">
        <v>20</v>
      </c>
      <c r="H110" s="7">
        <v>0</v>
      </c>
      <c r="I110" s="7"/>
      <c r="J110" s="7">
        <v>0</v>
      </c>
      <c r="K110" s="14">
        <v>78.975</v>
      </c>
    </row>
    <row r="111" s="1" customFormat="1" ht="14.25" spans="1:11">
      <c r="A111" s="7">
        <f>RANK(K111,$K$2:$K$152)</f>
        <v>110</v>
      </c>
      <c r="B111" s="7" t="s">
        <v>11</v>
      </c>
      <c r="C111" s="11">
        <v>1500016343</v>
      </c>
      <c r="D111" s="7" t="s">
        <v>12</v>
      </c>
      <c r="E111" s="7">
        <v>48.81</v>
      </c>
      <c r="F111" s="11">
        <v>9.94</v>
      </c>
      <c r="G111" s="7">
        <v>20</v>
      </c>
      <c r="H111" s="7">
        <v>0</v>
      </c>
      <c r="I111" s="7"/>
      <c r="J111" s="7">
        <v>0.2</v>
      </c>
      <c r="K111" s="14">
        <v>78.95</v>
      </c>
    </row>
    <row r="112" s="1" customFormat="1" ht="14.25" spans="1:11">
      <c r="A112" s="7">
        <f>RANK(K112,$K$2:$K$152)</f>
        <v>111</v>
      </c>
      <c r="B112" s="7" t="s">
        <v>11</v>
      </c>
      <c r="C112" s="9">
        <v>1500016233</v>
      </c>
      <c r="D112" s="7" t="s">
        <v>12</v>
      </c>
      <c r="E112" s="7">
        <v>48.87</v>
      </c>
      <c r="F112" s="7">
        <v>9.48</v>
      </c>
      <c r="G112" s="7">
        <v>20</v>
      </c>
      <c r="H112" s="7"/>
      <c r="I112" s="7"/>
      <c r="J112" s="7"/>
      <c r="K112" s="14">
        <v>78.35</v>
      </c>
    </row>
    <row r="113" s="1" customFormat="1" ht="14.25" spans="1:11">
      <c r="A113" s="7">
        <f>RANK(K113,$K$2:$K$152)</f>
        <v>112</v>
      </c>
      <c r="B113" s="7" t="s">
        <v>11</v>
      </c>
      <c r="C113" s="7">
        <v>1500016245</v>
      </c>
      <c r="D113" s="7" t="s">
        <v>12</v>
      </c>
      <c r="E113" s="7">
        <v>48.78</v>
      </c>
      <c r="F113" s="7">
        <v>9.50000000000001</v>
      </c>
      <c r="G113" s="7">
        <v>20</v>
      </c>
      <c r="H113" s="7"/>
      <c r="I113" s="7"/>
      <c r="J113" s="7"/>
      <c r="K113" s="14">
        <v>78.28</v>
      </c>
    </row>
    <row r="114" s="1" customFormat="1" ht="14.25" spans="1:11">
      <c r="A114" s="7">
        <f>RANK(K114,$K$2:$K$152)</f>
        <v>113</v>
      </c>
      <c r="B114" s="7" t="s">
        <v>11</v>
      </c>
      <c r="C114" s="11">
        <v>1500016333</v>
      </c>
      <c r="D114" s="7" t="s">
        <v>12</v>
      </c>
      <c r="E114" s="7">
        <v>48.45</v>
      </c>
      <c r="F114" s="11">
        <v>9.64</v>
      </c>
      <c r="G114" s="7">
        <v>20</v>
      </c>
      <c r="H114" s="7">
        <v>0</v>
      </c>
      <c r="I114" s="7"/>
      <c r="J114" s="7">
        <v>0</v>
      </c>
      <c r="K114" s="14">
        <v>78.09</v>
      </c>
    </row>
    <row r="115" s="1" customFormat="1" ht="14.25" spans="1:12">
      <c r="A115" s="7">
        <f>RANK(K115,$K$2:$K$152)</f>
        <v>114</v>
      </c>
      <c r="B115" s="7" t="s">
        <v>11</v>
      </c>
      <c r="C115" s="11">
        <v>1500016294</v>
      </c>
      <c r="D115" s="7" t="s">
        <v>12</v>
      </c>
      <c r="E115" s="7">
        <v>48.48</v>
      </c>
      <c r="F115" s="11">
        <v>9.3</v>
      </c>
      <c r="G115" s="7">
        <v>20</v>
      </c>
      <c r="H115" s="7">
        <v>0</v>
      </c>
      <c r="I115" s="7"/>
      <c r="J115" s="7">
        <v>0</v>
      </c>
      <c r="K115" s="14">
        <v>77.78</v>
      </c>
      <c r="L115" s="15"/>
    </row>
    <row r="116" s="1" customFormat="1" ht="14.25" spans="1:12">
      <c r="A116" s="7">
        <f>RANK(K116,$K$2:$K$152)</f>
        <v>115</v>
      </c>
      <c r="B116" s="7" t="s">
        <v>11</v>
      </c>
      <c r="C116" s="11">
        <v>1500016282</v>
      </c>
      <c r="D116" s="7" t="s">
        <v>12</v>
      </c>
      <c r="E116" s="7">
        <v>48.45</v>
      </c>
      <c r="F116" s="11">
        <v>9.32</v>
      </c>
      <c r="G116" s="7">
        <v>20</v>
      </c>
      <c r="H116" s="7">
        <v>0</v>
      </c>
      <c r="I116" s="7"/>
      <c r="J116" s="7">
        <v>0</v>
      </c>
      <c r="K116" s="14">
        <v>77.77</v>
      </c>
      <c r="L116" s="15"/>
    </row>
    <row r="117" s="1" customFormat="1" ht="14.25" spans="1:12">
      <c r="A117" s="7">
        <f>RANK(K117,$K$2:$K$152)</f>
        <v>116</v>
      </c>
      <c r="B117" s="7" t="s">
        <v>11</v>
      </c>
      <c r="C117" s="8">
        <v>1500016220</v>
      </c>
      <c r="D117" s="7" t="s">
        <v>12</v>
      </c>
      <c r="E117" s="7">
        <v>48.27</v>
      </c>
      <c r="F117" s="7">
        <v>9.30000000000001</v>
      </c>
      <c r="G117" s="7">
        <v>20</v>
      </c>
      <c r="H117" s="7"/>
      <c r="I117" s="7"/>
      <c r="J117" s="7"/>
      <c r="K117" s="14">
        <v>77.57</v>
      </c>
      <c r="L117" s="15"/>
    </row>
    <row r="118" s="1" customFormat="1" ht="14.25" spans="1:12">
      <c r="A118" s="7">
        <f>RANK(K118,$K$2:$K$152)</f>
        <v>117</v>
      </c>
      <c r="B118" s="7" t="s">
        <v>11</v>
      </c>
      <c r="C118" s="9">
        <v>1500016341</v>
      </c>
      <c r="D118" s="7" t="s">
        <v>12</v>
      </c>
      <c r="E118" s="7">
        <v>48.195</v>
      </c>
      <c r="F118" s="7">
        <v>9.34</v>
      </c>
      <c r="G118" s="7">
        <v>20</v>
      </c>
      <c r="H118" s="7"/>
      <c r="I118" s="7"/>
      <c r="J118" s="7"/>
      <c r="K118" s="14">
        <v>77.535</v>
      </c>
      <c r="L118" s="15"/>
    </row>
    <row r="119" s="1" customFormat="1" ht="14.25" spans="1:12">
      <c r="A119" s="7">
        <f>RANK(K119,$K$2:$K$152)</f>
        <v>118</v>
      </c>
      <c r="B119" s="7" t="s">
        <v>11</v>
      </c>
      <c r="C119" s="9">
        <v>1500016342</v>
      </c>
      <c r="D119" s="7" t="s">
        <v>12</v>
      </c>
      <c r="E119" s="7">
        <v>47.685</v>
      </c>
      <c r="F119" s="7">
        <v>9.64</v>
      </c>
      <c r="G119" s="7">
        <v>20</v>
      </c>
      <c r="H119" s="7"/>
      <c r="I119" s="7"/>
      <c r="J119" s="7"/>
      <c r="K119" s="14">
        <v>77.325</v>
      </c>
      <c r="L119" s="15"/>
    </row>
    <row r="120" s="1" customFormat="1" ht="14.25" spans="1:12">
      <c r="A120" s="7">
        <f>RANK(K120,$K$2:$K$152)</f>
        <v>119</v>
      </c>
      <c r="B120" s="7" t="s">
        <v>11</v>
      </c>
      <c r="C120" s="9">
        <v>1500016305</v>
      </c>
      <c r="D120" s="7" t="s">
        <v>12</v>
      </c>
      <c r="E120" s="7">
        <v>47.505</v>
      </c>
      <c r="F120" s="7">
        <v>9.8</v>
      </c>
      <c r="G120" s="7">
        <v>20</v>
      </c>
      <c r="H120" s="7"/>
      <c r="I120" s="7"/>
      <c r="J120" s="7"/>
      <c r="K120" s="14">
        <v>77.305</v>
      </c>
      <c r="L120" s="15"/>
    </row>
    <row r="121" s="1" customFormat="1" ht="14.25" spans="1:11">
      <c r="A121" s="7">
        <f>RANK(K121,$K$2:$K$152)</f>
        <v>120</v>
      </c>
      <c r="B121" s="7" t="s">
        <v>11</v>
      </c>
      <c r="C121" s="11">
        <v>1500016255</v>
      </c>
      <c r="D121" s="7" t="s">
        <v>12</v>
      </c>
      <c r="E121" s="7">
        <v>47.745</v>
      </c>
      <c r="F121" s="11">
        <v>9.42</v>
      </c>
      <c r="G121" s="7">
        <v>20</v>
      </c>
      <c r="H121" s="7">
        <v>0</v>
      </c>
      <c r="I121" s="7"/>
      <c r="J121" s="7">
        <v>0</v>
      </c>
      <c r="K121" s="14">
        <v>77.165</v>
      </c>
    </row>
    <row r="122" s="1" customFormat="1" ht="14.25" spans="1:11">
      <c r="A122" s="7">
        <f>RANK(K122,$K$2:$K$152)</f>
        <v>121</v>
      </c>
      <c r="B122" s="7" t="s">
        <v>11</v>
      </c>
      <c r="C122" s="7">
        <v>1500016215</v>
      </c>
      <c r="D122" s="7" t="s">
        <v>12</v>
      </c>
      <c r="E122" s="7">
        <v>47.13</v>
      </c>
      <c r="F122" s="7">
        <v>9.38000000000001</v>
      </c>
      <c r="G122" s="7">
        <v>20</v>
      </c>
      <c r="H122" s="7"/>
      <c r="I122" s="7"/>
      <c r="J122" s="7"/>
      <c r="K122" s="14">
        <v>76.51</v>
      </c>
    </row>
    <row r="123" s="1" customFormat="1" ht="14.25" spans="1:11">
      <c r="A123" s="7">
        <f>RANK(K123,$K$2:$K$152)</f>
        <v>122</v>
      </c>
      <c r="B123" s="7" t="s">
        <v>11</v>
      </c>
      <c r="C123" s="7">
        <v>1500016268</v>
      </c>
      <c r="D123" s="7" t="s">
        <v>12</v>
      </c>
      <c r="E123" s="7">
        <v>46.785</v>
      </c>
      <c r="F123" s="7">
        <v>9.66000000000001</v>
      </c>
      <c r="G123" s="7">
        <v>20</v>
      </c>
      <c r="H123" s="7"/>
      <c r="I123" s="7"/>
      <c r="J123" s="7"/>
      <c r="K123" s="14">
        <v>76.445</v>
      </c>
    </row>
    <row r="124" s="1" customFormat="1" ht="14.25" spans="1:11">
      <c r="A124" s="7">
        <f>RANK(K124,$K$2:$K$152)</f>
        <v>123</v>
      </c>
      <c r="B124" s="7" t="s">
        <v>11</v>
      </c>
      <c r="C124" s="7">
        <v>1500016246</v>
      </c>
      <c r="D124" s="7" t="s">
        <v>12</v>
      </c>
      <c r="E124" s="7">
        <v>46.71</v>
      </c>
      <c r="F124" s="7">
        <v>9.34000000000001</v>
      </c>
      <c r="G124" s="7">
        <v>20</v>
      </c>
      <c r="H124" s="7"/>
      <c r="I124" s="7"/>
      <c r="J124" s="7"/>
      <c r="K124" s="14">
        <v>76.05</v>
      </c>
    </row>
    <row r="125" s="1" customFormat="1" ht="14.25" spans="1:11">
      <c r="A125" s="7">
        <f>RANK(K125,$K$2:$K$152)</f>
        <v>124</v>
      </c>
      <c r="B125" s="7" t="s">
        <v>11</v>
      </c>
      <c r="C125" s="11">
        <v>1500016295</v>
      </c>
      <c r="D125" s="7" t="s">
        <v>12</v>
      </c>
      <c r="E125" s="7">
        <v>45.495</v>
      </c>
      <c r="F125" s="11">
        <v>9.98</v>
      </c>
      <c r="G125" s="7">
        <v>20</v>
      </c>
      <c r="H125" s="7">
        <v>0</v>
      </c>
      <c r="I125" s="7"/>
      <c r="J125" s="7">
        <v>0</v>
      </c>
      <c r="K125" s="14">
        <v>75.475</v>
      </c>
    </row>
    <row r="126" s="1" customFormat="1" ht="14.25" spans="1:11">
      <c r="A126" s="7">
        <f>RANK(K126,$K$2:$K$152)</f>
        <v>125</v>
      </c>
      <c r="B126" s="7" t="s">
        <v>11</v>
      </c>
      <c r="C126" s="8">
        <v>1500016229</v>
      </c>
      <c r="D126" s="7" t="s">
        <v>12</v>
      </c>
      <c r="E126" s="7">
        <v>45.21</v>
      </c>
      <c r="F126" s="7">
        <v>9.62000000000001</v>
      </c>
      <c r="G126" s="7">
        <v>20</v>
      </c>
      <c r="H126" s="7"/>
      <c r="I126" s="7"/>
      <c r="J126" s="7"/>
      <c r="K126" s="14">
        <v>74.83</v>
      </c>
    </row>
    <row r="127" s="1" customFormat="1" ht="14.25" spans="1:11">
      <c r="A127" s="7">
        <f>RANK(K127,$K$2:$K$152)</f>
        <v>126</v>
      </c>
      <c r="B127" s="7" t="s">
        <v>11</v>
      </c>
      <c r="C127" s="11">
        <v>1500016300</v>
      </c>
      <c r="D127" s="7" t="s">
        <v>12</v>
      </c>
      <c r="E127" s="7">
        <v>44.7</v>
      </c>
      <c r="F127" s="11">
        <v>9.94</v>
      </c>
      <c r="G127" s="7">
        <v>20</v>
      </c>
      <c r="H127" s="7">
        <v>0</v>
      </c>
      <c r="I127" s="7">
        <v>0</v>
      </c>
      <c r="J127" s="7">
        <v>0</v>
      </c>
      <c r="K127" s="14">
        <v>74.64</v>
      </c>
    </row>
    <row r="128" s="1" customFormat="1" ht="14.25" spans="1:11">
      <c r="A128" s="7">
        <f>RANK(K128,$K$2:$K$152)</f>
        <v>127</v>
      </c>
      <c r="B128" s="7" t="s">
        <v>11</v>
      </c>
      <c r="C128" s="11">
        <v>1500016321</v>
      </c>
      <c r="D128" s="7" t="s">
        <v>12</v>
      </c>
      <c r="E128" s="7">
        <v>43.425</v>
      </c>
      <c r="F128" s="11">
        <v>9.94</v>
      </c>
      <c r="G128" s="7">
        <v>20</v>
      </c>
      <c r="H128" s="7">
        <v>0</v>
      </c>
      <c r="I128" s="7">
        <v>1</v>
      </c>
      <c r="J128" s="7">
        <v>0</v>
      </c>
      <c r="K128" s="14">
        <v>74.365</v>
      </c>
    </row>
    <row r="129" s="1" customFormat="1" ht="14.25" spans="1:11">
      <c r="A129" s="7">
        <f>RANK(K129,$K$2:$K$152)</f>
        <v>128</v>
      </c>
      <c r="B129" s="7" t="s">
        <v>11</v>
      </c>
      <c r="C129" s="11">
        <v>1500016357</v>
      </c>
      <c r="D129" s="7" t="s">
        <v>12</v>
      </c>
      <c r="E129" s="7">
        <v>44.535</v>
      </c>
      <c r="F129" s="11">
        <v>9.52</v>
      </c>
      <c r="G129" s="7">
        <v>20</v>
      </c>
      <c r="H129" s="7">
        <v>0</v>
      </c>
      <c r="I129" s="7"/>
      <c r="J129" s="7">
        <v>0</v>
      </c>
      <c r="K129" s="14">
        <v>74.055</v>
      </c>
    </row>
    <row r="130" s="1" customFormat="1" ht="14.25" spans="1:11">
      <c r="A130" s="7">
        <f>RANK(K130,$K$2:$K$152)</f>
        <v>129</v>
      </c>
      <c r="B130" s="7" t="s">
        <v>11</v>
      </c>
      <c r="C130" s="7">
        <v>1500016350</v>
      </c>
      <c r="D130" s="7" t="s">
        <v>12</v>
      </c>
      <c r="E130" s="7">
        <v>43.56</v>
      </c>
      <c r="F130" s="7">
        <v>9.42000000000001</v>
      </c>
      <c r="G130" s="7">
        <v>20</v>
      </c>
      <c r="H130" s="7"/>
      <c r="I130" s="7">
        <v>0.75</v>
      </c>
      <c r="J130" s="7">
        <v>0.2</v>
      </c>
      <c r="K130" s="14">
        <v>73.93</v>
      </c>
    </row>
    <row r="131" s="1" customFormat="1" ht="14.25" spans="1:11">
      <c r="A131" s="7">
        <f t="shared" ref="A131:A152" si="2">RANK(K131,$K$2:$K$152)</f>
        <v>130</v>
      </c>
      <c r="B131" s="7" t="s">
        <v>11</v>
      </c>
      <c r="C131" s="9">
        <v>1500016276</v>
      </c>
      <c r="D131" s="7" t="s">
        <v>12</v>
      </c>
      <c r="E131" s="7">
        <v>44.115</v>
      </c>
      <c r="F131" s="7">
        <v>9.6</v>
      </c>
      <c r="G131" s="7">
        <v>20</v>
      </c>
      <c r="H131" s="7"/>
      <c r="I131" s="7"/>
      <c r="J131" s="7"/>
      <c r="K131" s="14">
        <v>73.715</v>
      </c>
    </row>
    <row r="132" s="1" customFormat="1" ht="14.25" spans="1:11">
      <c r="A132" s="7">
        <f t="shared" si="2"/>
        <v>131</v>
      </c>
      <c r="B132" s="7" t="s">
        <v>11</v>
      </c>
      <c r="C132" s="9">
        <v>1500016335</v>
      </c>
      <c r="D132" s="7" t="s">
        <v>12</v>
      </c>
      <c r="E132" s="7">
        <v>43.725</v>
      </c>
      <c r="F132" s="7">
        <v>9.94</v>
      </c>
      <c r="G132" s="7">
        <v>20</v>
      </c>
      <c r="H132" s="7"/>
      <c r="I132" s="7"/>
      <c r="J132" s="7"/>
      <c r="K132" s="14">
        <v>73.665</v>
      </c>
    </row>
    <row r="133" s="1" customFormat="1" ht="14.25" spans="1:11">
      <c r="A133" s="7">
        <f t="shared" si="2"/>
        <v>132</v>
      </c>
      <c r="B133" s="7" t="s">
        <v>11</v>
      </c>
      <c r="C133" s="9">
        <v>1500016330</v>
      </c>
      <c r="D133" s="7" t="s">
        <v>12</v>
      </c>
      <c r="E133" s="7">
        <v>43.68</v>
      </c>
      <c r="F133" s="7">
        <v>9.9</v>
      </c>
      <c r="G133" s="7">
        <v>20</v>
      </c>
      <c r="H133" s="7"/>
      <c r="I133" s="7"/>
      <c r="J133" s="7"/>
      <c r="K133" s="14">
        <v>73.58</v>
      </c>
    </row>
    <row r="134" s="1" customFormat="1" ht="14.25" spans="1:11">
      <c r="A134" s="7">
        <f t="shared" si="2"/>
        <v>133</v>
      </c>
      <c r="B134" s="7" t="s">
        <v>11</v>
      </c>
      <c r="C134" s="9">
        <v>1500016279</v>
      </c>
      <c r="D134" s="7" t="s">
        <v>12</v>
      </c>
      <c r="E134" s="7">
        <v>44.28</v>
      </c>
      <c r="F134" s="7">
        <v>9.28</v>
      </c>
      <c r="G134" s="7">
        <v>20</v>
      </c>
      <c r="H134" s="7"/>
      <c r="I134" s="7"/>
      <c r="J134" s="7"/>
      <c r="K134" s="14">
        <v>73.56</v>
      </c>
    </row>
    <row r="135" s="1" customFormat="1" ht="14.25" spans="1:11">
      <c r="A135" s="7">
        <f t="shared" si="2"/>
        <v>134</v>
      </c>
      <c r="B135" s="7" t="s">
        <v>11</v>
      </c>
      <c r="C135" s="9">
        <v>1500016352</v>
      </c>
      <c r="D135" s="7" t="s">
        <v>12</v>
      </c>
      <c r="E135" s="7">
        <v>43.695</v>
      </c>
      <c r="F135" s="7">
        <v>9.84</v>
      </c>
      <c r="G135" s="7">
        <v>20</v>
      </c>
      <c r="H135" s="7"/>
      <c r="I135" s="7"/>
      <c r="J135" s="7"/>
      <c r="K135" s="14">
        <v>73.535</v>
      </c>
    </row>
    <row r="136" s="1" customFormat="1" ht="14.25" spans="1:11">
      <c r="A136" s="7">
        <f t="shared" si="2"/>
        <v>135</v>
      </c>
      <c r="B136" s="7" t="s">
        <v>11</v>
      </c>
      <c r="C136" s="8">
        <v>1500016214</v>
      </c>
      <c r="D136" s="7" t="s">
        <v>12</v>
      </c>
      <c r="E136" s="7">
        <v>44.175</v>
      </c>
      <c r="F136" s="7">
        <v>9.34000000000001</v>
      </c>
      <c r="G136" s="7">
        <v>20</v>
      </c>
      <c r="H136" s="7"/>
      <c r="I136" s="7"/>
      <c r="J136" s="7"/>
      <c r="K136" s="14">
        <v>73.515</v>
      </c>
    </row>
    <row r="137" s="1" customFormat="1" ht="14.25" spans="1:11">
      <c r="A137" s="7">
        <f t="shared" si="2"/>
        <v>136</v>
      </c>
      <c r="B137" s="7" t="s">
        <v>11</v>
      </c>
      <c r="C137" s="8">
        <v>1500016249</v>
      </c>
      <c r="D137" s="7" t="s">
        <v>12</v>
      </c>
      <c r="E137" s="7">
        <v>43.83</v>
      </c>
      <c r="F137" s="7">
        <v>9.42000000000001</v>
      </c>
      <c r="G137" s="7">
        <v>20</v>
      </c>
      <c r="H137" s="7"/>
      <c r="I137" s="7"/>
      <c r="J137" s="7"/>
      <c r="K137" s="14">
        <v>73.25</v>
      </c>
    </row>
    <row r="138" s="1" customFormat="1" ht="14.25" spans="1:11">
      <c r="A138" s="7">
        <f t="shared" si="2"/>
        <v>137</v>
      </c>
      <c r="B138" s="7" t="s">
        <v>11</v>
      </c>
      <c r="C138" s="9">
        <v>1500016251</v>
      </c>
      <c r="D138" s="7" t="s">
        <v>12</v>
      </c>
      <c r="E138" s="7">
        <v>43.185</v>
      </c>
      <c r="F138" s="7">
        <v>9.44</v>
      </c>
      <c r="G138" s="7">
        <v>20</v>
      </c>
      <c r="H138" s="7"/>
      <c r="I138" s="7"/>
      <c r="J138" s="7"/>
      <c r="K138" s="14">
        <v>72.625</v>
      </c>
    </row>
    <row r="139" s="1" customFormat="1" ht="14.25" spans="1:11">
      <c r="A139" s="7">
        <f t="shared" si="2"/>
        <v>138</v>
      </c>
      <c r="B139" s="7" t="s">
        <v>11</v>
      </c>
      <c r="C139" s="8">
        <v>1500016354</v>
      </c>
      <c r="D139" s="7" t="s">
        <v>12</v>
      </c>
      <c r="E139" s="7">
        <v>42.855</v>
      </c>
      <c r="F139" s="7">
        <v>9.54000000000001</v>
      </c>
      <c r="G139" s="7">
        <v>20</v>
      </c>
      <c r="H139" s="7"/>
      <c r="I139" s="7"/>
      <c r="J139" s="7"/>
      <c r="K139" s="14">
        <v>72.395</v>
      </c>
    </row>
    <row r="140" s="1" customFormat="1" ht="14.25" spans="1:11">
      <c r="A140" s="7">
        <f t="shared" si="2"/>
        <v>139</v>
      </c>
      <c r="B140" s="7" t="s">
        <v>11</v>
      </c>
      <c r="C140" s="8">
        <v>1500016253</v>
      </c>
      <c r="D140" s="7" t="s">
        <v>12</v>
      </c>
      <c r="E140" s="7">
        <v>42.375</v>
      </c>
      <c r="F140" s="7">
        <v>9.54000000000001</v>
      </c>
      <c r="G140" s="7">
        <v>20</v>
      </c>
      <c r="H140" s="7"/>
      <c r="I140" s="7"/>
      <c r="J140" s="7"/>
      <c r="K140" s="14">
        <v>71.915</v>
      </c>
    </row>
    <row r="141" s="1" customFormat="1" ht="14.25" spans="1:11">
      <c r="A141" s="7">
        <f t="shared" si="2"/>
        <v>140</v>
      </c>
      <c r="B141" s="7" t="s">
        <v>11</v>
      </c>
      <c r="C141" s="9">
        <v>1500016297</v>
      </c>
      <c r="D141" s="7" t="s">
        <v>12</v>
      </c>
      <c r="E141" s="7">
        <v>42.075</v>
      </c>
      <c r="F141" s="7">
        <v>9.3</v>
      </c>
      <c r="G141" s="7">
        <v>20</v>
      </c>
      <c r="H141" s="7"/>
      <c r="I141" s="7"/>
      <c r="J141" s="7"/>
      <c r="K141" s="14">
        <v>71.375</v>
      </c>
    </row>
    <row r="142" s="1" customFormat="1" ht="14.25" spans="1:11">
      <c r="A142" s="7">
        <f t="shared" si="2"/>
        <v>141</v>
      </c>
      <c r="B142" s="7" t="s">
        <v>11</v>
      </c>
      <c r="C142" s="11">
        <v>1500016230</v>
      </c>
      <c r="D142" s="7" t="s">
        <v>12</v>
      </c>
      <c r="E142" s="7">
        <v>39.135</v>
      </c>
      <c r="F142" s="11">
        <v>9.28</v>
      </c>
      <c r="G142" s="7">
        <v>20</v>
      </c>
      <c r="H142" s="7">
        <v>0</v>
      </c>
      <c r="I142" s="7"/>
      <c r="J142" s="7">
        <v>0</v>
      </c>
      <c r="K142" s="14">
        <v>68.415</v>
      </c>
    </row>
    <row r="143" s="1" customFormat="1" ht="14.25" spans="1:11">
      <c r="A143" s="7">
        <f t="shared" si="2"/>
        <v>142</v>
      </c>
      <c r="B143" s="7" t="s">
        <v>11</v>
      </c>
      <c r="C143" s="7">
        <v>1500016212</v>
      </c>
      <c r="D143" s="7" t="s">
        <v>12</v>
      </c>
      <c r="E143" s="7">
        <v>38.55</v>
      </c>
      <c r="F143" s="7">
        <v>9.28</v>
      </c>
      <c r="G143" s="7">
        <v>20</v>
      </c>
      <c r="H143" s="7"/>
      <c r="I143" s="7"/>
      <c r="J143" s="7"/>
      <c r="K143" s="14">
        <v>67.83</v>
      </c>
    </row>
    <row r="144" s="1" customFormat="1" ht="14.25" spans="1:11">
      <c r="A144" s="7">
        <f t="shared" si="2"/>
        <v>143</v>
      </c>
      <c r="B144" s="7" t="s">
        <v>11</v>
      </c>
      <c r="C144" s="8">
        <v>1500016322</v>
      </c>
      <c r="D144" s="7" t="s">
        <v>12</v>
      </c>
      <c r="E144" s="7">
        <v>37.875</v>
      </c>
      <c r="F144" s="7">
        <v>9.76000000000001</v>
      </c>
      <c r="G144" s="7">
        <v>20</v>
      </c>
      <c r="H144" s="7"/>
      <c r="I144" s="7"/>
      <c r="J144" s="7"/>
      <c r="K144" s="14">
        <v>67.635</v>
      </c>
    </row>
    <row r="145" s="1" customFormat="1" ht="14.25" spans="1:11">
      <c r="A145" s="7">
        <f t="shared" si="2"/>
        <v>144</v>
      </c>
      <c r="B145" s="7" t="s">
        <v>11</v>
      </c>
      <c r="C145" s="9">
        <v>1500016348</v>
      </c>
      <c r="D145" s="7" t="s">
        <v>12</v>
      </c>
      <c r="E145" s="7">
        <v>36.78</v>
      </c>
      <c r="F145" s="7">
        <v>9.38</v>
      </c>
      <c r="G145" s="7">
        <v>20</v>
      </c>
      <c r="H145" s="7"/>
      <c r="I145" s="7"/>
      <c r="J145" s="7"/>
      <c r="K145" s="14">
        <v>66.16</v>
      </c>
    </row>
    <row r="146" s="1" customFormat="1" ht="14.25" spans="1:11">
      <c r="A146" s="7">
        <f t="shared" si="2"/>
        <v>145</v>
      </c>
      <c r="B146" s="7" t="s">
        <v>11</v>
      </c>
      <c r="C146" s="7">
        <v>1500016217</v>
      </c>
      <c r="D146" s="7" t="s">
        <v>12</v>
      </c>
      <c r="E146" s="7">
        <v>35.565</v>
      </c>
      <c r="F146" s="7">
        <v>9.44000000000001</v>
      </c>
      <c r="G146" s="7">
        <v>20</v>
      </c>
      <c r="H146" s="7"/>
      <c r="I146" s="7"/>
      <c r="J146" s="7"/>
      <c r="K146" s="14">
        <v>65.005</v>
      </c>
    </row>
    <row r="147" s="1" customFormat="1" ht="14.25" spans="1:11">
      <c r="A147" s="7">
        <f t="shared" si="2"/>
        <v>146</v>
      </c>
      <c r="B147" s="7" t="s">
        <v>11</v>
      </c>
      <c r="C147" s="9">
        <v>1500016323</v>
      </c>
      <c r="D147" s="7" t="s">
        <v>12</v>
      </c>
      <c r="E147" s="7">
        <v>33.42</v>
      </c>
      <c r="F147" s="7">
        <v>9.52</v>
      </c>
      <c r="G147" s="7">
        <v>20</v>
      </c>
      <c r="H147" s="7"/>
      <c r="I147" s="7"/>
      <c r="J147" s="7"/>
      <c r="K147" s="14">
        <v>62.94</v>
      </c>
    </row>
    <row r="148" s="1" customFormat="1" ht="14.25" spans="1:11">
      <c r="A148" s="7">
        <f t="shared" si="2"/>
        <v>147</v>
      </c>
      <c r="B148" s="7" t="s">
        <v>11</v>
      </c>
      <c r="C148" s="8">
        <v>1500016318</v>
      </c>
      <c r="D148" s="7" t="s">
        <v>12</v>
      </c>
      <c r="E148" s="7">
        <v>33.195</v>
      </c>
      <c r="F148" s="7">
        <v>9.28000000000002</v>
      </c>
      <c r="G148" s="7">
        <v>20</v>
      </c>
      <c r="H148" s="7"/>
      <c r="I148" s="7"/>
      <c r="J148" s="7"/>
      <c r="K148" s="14">
        <v>62.475</v>
      </c>
    </row>
    <row r="149" s="1" customFormat="1" ht="14.25" spans="1:11">
      <c r="A149" s="7">
        <f t="shared" si="2"/>
        <v>148</v>
      </c>
      <c r="B149" s="7" t="s">
        <v>11</v>
      </c>
      <c r="C149" s="7">
        <v>1500016328</v>
      </c>
      <c r="D149" s="7" t="s">
        <v>12</v>
      </c>
      <c r="E149" s="7">
        <v>32.19</v>
      </c>
      <c r="F149" s="7">
        <v>9.32000000000001</v>
      </c>
      <c r="G149" s="7">
        <v>20</v>
      </c>
      <c r="H149" s="7"/>
      <c r="I149" s="7"/>
      <c r="J149" s="7"/>
      <c r="K149" s="14">
        <v>61.51</v>
      </c>
    </row>
    <row r="150" s="1" customFormat="1" ht="14.25" spans="1:11">
      <c r="A150" s="7">
        <f t="shared" si="2"/>
        <v>149</v>
      </c>
      <c r="B150" s="7" t="s">
        <v>11</v>
      </c>
      <c r="C150" s="9">
        <v>1500016336</v>
      </c>
      <c r="D150" s="7" t="s">
        <v>12</v>
      </c>
      <c r="E150" s="7">
        <v>27.735</v>
      </c>
      <c r="F150" s="7">
        <v>9.32</v>
      </c>
      <c r="G150" s="7">
        <v>20</v>
      </c>
      <c r="H150" s="7"/>
      <c r="I150" s="7"/>
      <c r="J150" s="7"/>
      <c r="K150" s="14">
        <v>57.055</v>
      </c>
    </row>
    <row r="151" s="1" customFormat="1" ht="14.25" spans="1:11">
      <c r="A151" s="7">
        <f t="shared" si="2"/>
        <v>150</v>
      </c>
      <c r="B151" s="7" t="s">
        <v>11</v>
      </c>
      <c r="C151" s="9">
        <v>1500016290</v>
      </c>
      <c r="D151" s="7" t="s">
        <v>12</v>
      </c>
      <c r="E151" s="7">
        <v>26.76</v>
      </c>
      <c r="F151" s="7">
        <v>9.68</v>
      </c>
      <c r="G151" s="7">
        <v>20</v>
      </c>
      <c r="H151" s="7"/>
      <c r="I151" s="7"/>
      <c r="J151" s="7"/>
      <c r="K151" s="14">
        <v>56.44</v>
      </c>
    </row>
    <row r="152" s="1" customFormat="1" ht="14.25" spans="1:11">
      <c r="A152" s="7">
        <f t="shared" si="2"/>
        <v>151</v>
      </c>
      <c r="B152" s="7" t="s">
        <v>11</v>
      </c>
      <c r="C152" s="9">
        <v>1500016358</v>
      </c>
      <c r="D152" s="7" t="s">
        <v>12</v>
      </c>
      <c r="E152" s="7">
        <v>23.175</v>
      </c>
      <c r="F152" s="7">
        <v>9.4</v>
      </c>
      <c r="G152" s="7">
        <v>20</v>
      </c>
      <c r="H152" s="7"/>
      <c r="I152" s="7"/>
      <c r="J152" s="7"/>
      <c r="K152" s="14">
        <v>52.575</v>
      </c>
    </row>
  </sheetData>
  <sortState ref="A2:K152">
    <sortCondition ref="K94" descending="1"/>
  </sortState>
  <dataValidations count="2">
    <dataValidation type="list" allowBlank="1" showInputMessage="1" showErrorMessage="1" sqref="B2:B39 B40:B76 B77:B112 B113:B152">
      <formula1>$L$3:$L$7</formula1>
    </dataValidation>
    <dataValidation type="list" allowBlank="1" showInputMessage="1" showErrorMessage="1" sqref="D2:D152">
      <formula1>[1]Sheet1!#REF!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朱煜琪</cp:lastModifiedBy>
  <dcterms:created xsi:type="dcterms:W3CDTF">2018-02-27T11:14:00Z</dcterms:created>
  <dcterms:modified xsi:type="dcterms:W3CDTF">2018-09-26T08:11:36Z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